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d45225b17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eoff" sheetId="1" r:id="Re48ca0b2ad844bfc"/>
    <x:sheet xmlns:r="http://schemas.openxmlformats.org/officeDocument/2006/relationships" name="Measurements" sheetId="2" r:id="R36ffc8c837b640ee"/>
    <x:sheet xmlns:r="http://schemas.openxmlformats.org/officeDocument/2006/relationships" name="Details" sheetId="3" r:id="R1679f49108eb4716"/>
    <x:sheet xmlns:r="http://schemas.openxmlformats.org/officeDocument/2006/relationships" name="Planning" sheetId="4" r:id="Rb38eafe1e7de4445"/>
    <x:sheet xmlns:r="http://schemas.openxmlformats.org/officeDocument/2006/relationships" name="Open scope" sheetId="5" r:id="R83ab55dfbd7144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.00"/>
    <x:numFmt numFmtId="202" formatCode="0"/>
  </x:numFmts>
  <x:fonts count="7">
    <x:font>
      <x:sz val="11"/>
      <x:name val="Carlito"/>
    </x:font>
    <x:font>
      <x:sz val="10"/>
      <x:color rgb="FF172735"/>
      <x:name val="Arial"/>
    </x:font>
    <x:font>
      <x:b/>
      <x:sz val="16"/>
      <x:color rgb="FF002E85"/>
      <x:name val="Arial"/>
    </x:font>
    <x:font>
      <x:sz val="10"/>
      <x:color rgb="FF4B5A6B"/>
      <x:name val="Arial"/>
    </x:font>
    <x:font>
      <x:b/>
      <x:sz val="14"/>
      <x:color rgb="FF002E85"/>
      <x:name val="Arial"/>
    </x:font>
    <x:font>
      <x:b/>
      <x:sz val="10"/>
      <x:color rgb="FFFFFFFF"/>
      <x:name val="Arial"/>
    </x:font>
    <x:font>
      <x:b/>
      <x:sz val="12"/>
      <x:color rgb="FF002E8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2E85"/>
      </x:patternFill>
    </x:fill>
    <x:fill>
      <x:patternFill patternType="solid">
        <x:fgColor rgb="FFFFF4D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002E8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horizontal="right" vertical="top" wrapText="1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3c50265384dc5" /><Relationship Type="http://schemas.openxmlformats.org/officeDocument/2006/relationships/theme" Target="/xl/theme/theme1.xml" Id="Reade115061224ce8" /><Relationship Type="http://schemas.openxmlformats.org/officeDocument/2006/relationships/sharedStrings" Target="/xl/sharedStrings.xml" Id="R291a66c219b64ac4" /><Relationship Type="http://schemas.openxmlformats.org/officeDocument/2006/relationships/worksheet" Target="/xl/worksheets/sheet1.xml" Id="Re48ca0b2ad844bfc" /><Relationship Type="http://schemas.openxmlformats.org/officeDocument/2006/relationships/worksheet" Target="/xl/worksheets/sheet2.xml" Id="R36ffc8c837b640ee" /><Relationship Type="http://schemas.openxmlformats.org/officeDocument/2006/relationships/worksheet" Target="/xl/worksheets/sheet3.xml" Id="R1679f49108eb4716" /><Relationship Type="http://schemas.openxmlformats.org/officeDocument/2006/relationships/worksheet" Target="/xl/worksheets/sheet4.xml" Id="Rb38eafe1e7de4445" /><Relationship Type="http://schemas.openxmlformats.org/officeDocument/2006/relationships/worksheet" Target="/xl/worksheets/sheet5.xml" Id="R83ab55dfbd7144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2E85"/>
  </x:sheetPr>
  <x:sheetViews>
    <x:sheetView showGridLines="0" workbookViewId="0">
      <x:pane xSplit="3" ySplit="12" topLeftCell="D13" activePane="bottomRight" state="frozen"/>
    </x:sheetView>
  </x:sheetViews>
  <x:sheetFormatPr defaultRowHeight="15"/>
  <x:cols>
    <x:col min="1" max="1" width="19" hidden="0" customWidth="1"/>
    <x:col min="2" max="2" width="27" hidden="0" customWidth="1"/>
    <x:col min="3" max="3" width="56" hidden="0" customWidth="1"/>
    <x:col min="4" max="4" width="16" hidden="0" customWidth="1"/>
    <x:col min="5" max="5" width="12" hidden="0" customWidth="1"/>
    <x:col min="6" max="6" width="18" hidden="0" customWidth="1"/>
    <x:col min="7" max="7" width="18" hidden="0" customWidth="1"/>
    <x:col min="8" max="8" width="33" hidden="0" customWidth="1"/>
    <x:col min="9" max="9" width="51" hidden="0" customWidth="1"/>
    <x:col min="10" max="10" width="42" hidden="0" customWidth="1"/>
    <x:col min="11" max="11" width="8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Framing &amp; drywall takeoff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34" customHeight="1">
      <x:c r="A4" s="6" t="str">
        <x:v>Anonymous model 03. R10 quantity report, exported November 2, 2026. Unpriced review example; field dimensions, assembly choices and open questions remain.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3" customHeight="1">
      <x:c r="A6" s="5" t="str">
        <x:v>New partition centerlines · 33 runs</x:v>
      </x:c>
      <x:c r="B6" s="5"/>
      <x:c r="C6" s="5"/>
      <x:c r="D6" s="8" t="n">
        <x:f>SUM(Measurements!C8:C40)</x:f>
        <x:v>251.653</x:v>
      </x:c>
      <x:c r="E6" s="2" t="str">
        <x:v>LF</x:v>
      </x:c>
      <x:c r="F6" s="2"/>
      <x:c r="G6" s="2"/>
      <x:c r="H6" s="2"/>
      <x:c r="I6" s="2"/>
      <x:c r="J6" s="2"/>
      <x:c r="K6" s="2"/>
    </x:row>
    <x:row r="7" ht="23" customHeight="1">
      <x:c r="A7" s="5" t="str">
        <x:v>Known net wall board · two faces</x:v>
      </x:c>
      <x:c r="B7" s="5"/>
      <x:c r="C7" s="5"/>
      <x:c r="D7" s="8" t="n">
        <x:f>SUM(Measurements!I8:I40)</x:f>
        <x:v>4968.405</x:v>
      </x:c>
      <x:c r="E7" s="2" t="str">
        <x:v>SF</x:v>
      </x:c>
      <x:c r="F7" s="2"/>
      <x:c r="G7" s="2"/>
      <x:c r="H7" s="2"/>
      <x:c r="I7" s="2"/>
      <x:c r="J7" s="2"/>
      <x:c r="K7" s="2"/>
    </x:row>
    <x:row r="8" ht="23" customHeight="1">
      <x:c r="A8" s="5" t="str">
        <x:v>Horizontal gypsum ceiling</x:v>
      </x:c>
      <x:c r="B8" s="5"/>
      <x:c r="C8" s="5"/>
      <x:c r="D8" s="8" t="n">
        <x:f>SUMIFS(Details!D9:D28,Details!B9:B28,"C-2")</x:f>
        <x:v>781.6380222222223</x:v>
      </x:c>
      <x:c r="E8" s="2" t="str">
        <x:v>SF</x:v>
      </x:c>
      <x:c r="F8" s="2"/>
      <x:c r="G8" s="2"/>
      <x:c r="H8" s="2"/>
      <x:c r="I8" s="2"/>
      <x:c r="J8" s="2"/>
      <x:c r="K8" s="2"/>
    </x:row>
    <x:row r="9" ht="23" customHeight="1">
      <x:c r="A9" s="5" t="str">
        <x:v>Acoustic ceiling scope</x:v>
      </x:c>
      <x:c r="B9" s="5"/>
      <x:c r="C9" s="5"/>
      <x:c r="D9" s="8" t="n">
        <x:f>SUMIFS(Details!D9:D28,Details!B9:B28,"C-1")</x:f>
        <x:v>532.9786444444446</x:v>
      </x:c>
      <x:c r="E9" s="2" t="str">
        <x:v>SF</x:v>
      </x:c>
      <x:c r="F9" s="2"/>
      <x:c r="G9" s="2"/>
      <x:c r="H9" s="2"/>
      <x:c r="I9" s="2"/>
      <x:c r="J9" s="2"/>
      <x:c r="K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34" customHeight="1">
      <x:c r="A11" s="6" t="str">
        <x:v>Reference, projection, scope-package and planning rows are not added to their parent quantities. Missing quantities stay unmeasured. Gross and deduction use the row unit.</x:v>
      </x:c>
      <x:c r="B11" s="6"/>
      <x:c r="C11" s="6"/>
      <x:c r="D11" s="6"/>
      <x:c r="E11" s="6"/>
      <x:c r="F11" s="6"/>
      <x:c r="G11" s="6"/>
      <x:c r="H11" s="6"/>
      <x:c r="I11" s="6"/>
      <x:c r="J11" s="6"/>
      <x:c r="K11" s="6"/>
    </x:row>
    <x:row r="12" ht="34" customHeight="1">
      <x:c r="A12" s="12" t="str">
        <x:v>Item</x:v>
      </x:c>
      <x:c r="B12" s="12" t="str">
        <x:v>Category</x:v>
      </x:c>
      <x:c r="C12" s="12" t="str">
        <x:v>Description</x:v>
      </x:c>
      <x:c r="D12" s="12" t="str">
        <x:v>Quantity</x:v>
      </x:c>
      <x:c r="E12" s="12" t="str">
        <x:v>Unit</x:v>
      </x:c>
      <x:c r="F12" s="12" t="str">
        <x:v>Gross (same unit)</x:v>
      </x:c>
      <x:c r="G12" s="12" t="str">
        <x:v>Deduction (same unit)</x:v>
      </x:c>
      <x:c r="H12" s="12" t="str">
        <x:v>Drawing</x:v>
      </x:c>
      <x:c r="I12" s="12" t="str">
        <x:v>Status</x:v>
      </x:c>
      <x:c r="J12" s="12" t="str">
        <x:v>Measurement basis</x:v>
      </x:c>
      <x:c r="K12" s="12" t="str">
        <x:v>Scope note</x:v>
      </x:c>
    </x:row>
    <x:row r="13" ht="15" hidden="0" customHeight="1">
      <x:c r="A13" s="13" t="str">
        <x:v>D-W01</x:v>
      </x:c>
      <x:c r="B13" s="13" t="str">
        <x:v>Partitions</x:v>
      </x:c>
      <x:c r="C13" s="13" t="str">
        <x:v>freestanding-12ft partition centerline</x:v>
      </x:c>
      <x:c r="D13" s="15" t="n">
        <x:v>7.703</x:v>
      </x:c>
      <x:c r="E13" s="13" t="str">
        <x:v>LF</x:v>
      </x:c>
      <x:c r="F13" s="14" t="n">
        <x:v>7.703</x:v>
      </x:c>
      <x:c r="G13" s="14" t="n">
        <x:v>0</x:v>
      </x:c>
      <x:c r="H13" s="13" t="str">
        <x:v>A200 vectors / A700 details</x:v>
      </x:c>
      <x:c r="I13" s="13" t="str">
        <x:v>Plan-measured review quantity</x:v>
      </x:c>
      <x:c r="J13" s="13" t="str">
        <x:v>Gross minus stated deductions</x:v>
      </x:c>
      <x:c r="K13" s="13" t="str"/>
    </x:row>
    <x:row r="14" ht="15" hidden="0" customHeight="1">
      <x:c r="A14" s="13" t="str">
        <x:v>D-W02</x:v>
      </x:c>
      <x:c r="B14" s="13" t="str">
        <x:v>Partitions</x:v>
      </x:c>
      <x:c r="C14" s="13" t="str">
        <x:v>freestanding-12ft partition centerline</x:v>
      </x:c>
      <x:c r="D14" s="15" t="n">
        <x:v>9.203</x:v>
      </x:c>
      <x:c r="E14" s="13" t="str">
        <x:v>LF</x:v>
      </x:c>
      <x:c r="F14" s="14" t="n">
        <x:v>9.203</x:v>
      </x:c>
      <x:c r="G14" s="14" t="n">
        <x:v>0</x:v>
      </x:c>
      <x:c r="H14" s="13" t="str">
        <x:v>A200 vectors / A700 details</x:v>
      </x:c>
      <x:c r="I14" s="13" t="str">
        <x:v>Plan-measured review quantity</x:v>
      </x:c>
      <x:c r="J14" s="13" t="str">
        <x:v>Gross minus stated deductions</x:v>
      </x:c>
      <x:c r="K14" s="13" t="str"/>
    </x:row>
    <x:row r="15" ht="15" hidden="0" customHeight="1">
      <x:c r="A15" s="13" t="str">
        <x:v>D-W03</x:v>
      </x:c>
      <x:c r="B15" s="13" t="str">
        <x:v>Partitions</x:v>
      </x:c>
      <x:c r="C15" s="13" t="str">
        <x:v>freestanding-12ft partition centerline</x:v>
      </x:c>
      <x:c r="D15" s="15" t="n">
        <x:v>12.187</x:v>
      </x:c>
      <x:c r="E15" s="13" t="str">
        <x:v>LF</x:v>
      </x:c>
      <x:c r="F15" s="14" t="n">
        <x:v>12.187</x:v>
      </x:c>
      <x:c r="G15" s="14" t="n">
        <x:v>0</x:v>
      </x:c>
      <x:c r="H15" s="13" t="str">
        <x:v>A200 vectors / A700 details</x:v>
      </x:c>
      <x:c r="I15" s="13" t="str">
        <x:v>Plan-measured review quantity</x:v>
      </x:c>
      <x:c r="J15" s="13" t="str">
        <x:v>Gross minus stated deductions</x:v>
      </x:c>
      <x:c r="K15" s="13" t="str"/>
    </x:row>
    <x:row r="16" ht="15" hidden="0" customHeight="1">
      <x:c r="A16" s="13" t="str">
        <x:v>D-W04</x:v>
      </x:c>
      <x:c r="B16" s="13" t="str">
        <x:v>Partitions</x:v>
      </x:c>
      <x:c r="C16" s="13" t="str">
        <x:v>freestanding-12ft partition centerline</x:v>
      </x:c>
      <x:c r="D16" s="15" t="n">
        <x:v>9.203</x:v>
      </x:c>
      <x:c r="E16" s="13" t="str">
        <x:v>LF</x:v>
      </x:c>
      <x:c r="F16" s="14" t="n">
        <x:v>9.203</x:v>
      </x:c>
      <x:c r="G16" s="14" t="n">
        <x:v>0</x:v>
      </x:c>
      <x:c r="H16" s="13" t="str">
        <x:v>A200 vectors / A700 details</x:v>
      </x:c>
      <x:c r="I16" s="13" t="str">
        <x:v>Plan-measured review quantity</x:v>
      </x:c>
      <x:c r="J16" s="13" t="str">
        <x:v>Gross minus stated deductions</x:v>
      </x:c>
      <x:c r="K16" s="13" t="str"/>
    </x:row>
    <x:row r="17" ht="15" hidden="0" customHeight="1">
      <x:c r="A17" s="13" t="str">
        <x:v>D-W05</x:v>
      </x:c>
      <x:c r="B17" s="13" t="str">
        <x:v>Partitions</x:v>
      </x:c>
      <x:c r="C17" s="13" t="str">
        <x:v>freestanding-12ft partition centerline</x:v>
      </x:c>
      <x:c r="D17" s="15" t="n">
        <x:v>10.333</x:v>
      </x:c>
      <x:c r="E17" s="13" t="str">
        <x:v>LF</x:v>
      </x:c>
      <x:c r="F17" s="14" t="n">
        <x:v>10.333</x:v>
      </x:c>
      <x:c r="G17" s="14" t="n">
        <x:v>0</x:v>
      </x:c>
      <x:c r="H17" s="13" t="str">
        <x:v>A200 vectors / A700 details</x:v>
      </x:c>
      <x:c r="I17" s="13" t="str">
        <x:v>Plan-measured review quantity</x:v>
      </x:c>
      <x:c r="J17" s="13" t="str">
        <x:v>Gross minus stated deductions</x:v>
      </x:c>
      <x:c r="K17" s="13" t="str"/>
    </x:row>
    <x:row r="18" ht="15" hidden="0" customHeight="1">
      <x:c r="A18" s="13" t="str">
        <x:v>D-W06</x:v>
      </x:c>
      <x:c r="B18" s="13" t="str">
        <x:v>Partitions</x:v>
      </x:c>
      <x:c r="C18" s="13" t="str">
        <x:v>freestanding-12ft partition centerline</x:v>
      </x:c>
      <x:c r="D18" s="15" t="n">
        <x:v>7.787</x:v>
      </x:c>
      <x:c r="E18" s="13" t="str">
        <x:v>LF</x:v>
      </x:c>
      <x:c r="F18" s="14" t="n">
        <x:v>7.787</x:v>
      </x:c>
      <x:c r="G18" s="14" t="n">
        <x:v>0</x:v>
      </x:c>
      <x:c r="H18" s="13" t="str">
        <x:v>A200 vectors / A700 details</x:v>
      </x:c>
      <x:c r="I18" s="13" t="str">
        <x:v>Plan-measured review quantity</x:v>
      </x:c>
      <x:c r="J18" s="13" t="str">
        <x:v>Gross minus stated deductions</x:v>
      </x:c>
      <x:c r="K18" s="13" t="str"/>
    </x:row>
    <x:row r="19" ht="15" hidden="0" customHeight="1">
      <x:c r="A19" s="13" t="str">
        <x:v>D-W07</x:v>
      </x:c>
      <x:c r="B19" s="13" t="str">
        <x:v>Partitions</x:v>
      </x:c>
      <x:c r="C19" s="13" t="str">
        <x:v>freestanding-12ft partition centerline</x:v>
      </x:c>
      <x:c r="D19" s="15" t="n">
        <x:v>11.627</x:v>
      </x:c>
      <x:c r="E19" s="13" t="str">
        <x:v>LF</x:v>
      </x:c>
      <x:c r="F19" s="14" t="n">
        <x:v>11.627</x:v>
      </x:c>
      <x:c r="G19" s="14" t="n">
        <x:v>0</x:v>
      </x:c>
      <x:c r="H19" s="13" t="str">
        <x:v>A200 vectors / A700 details</x:v>
      </x:c>
      <x:c r="I19" s="13" t="str">
        <x:v>Plan-measured review quantity</x:v>
      </x:c>
      <x:c r="J19" s="13" t="str">
        <x:v>Gross minus stated deductions</x:v>
      </x:c>
      <x:c r="K19" s="13" t="str"/>
    </x:row>
    <x:row r="20" ht="15" hidden="0" customHeight="1">
      <x:c r="A20" s="13" t="str">
        <x:v>D-W08</x:v>
      </x:c>
      <x:c r="B20" s="13" t="str">
        <x:v>Partitions</x:v>
      </x:c>
      <x:c r="C20" s="13" t="str">
        <x:v>freestanding-12ft partition centerline</x:v>
      </x:c>
      <x:c r="D20" s="15" t="n">
        <x:v>4.56</x:v>
      </x:c>
      <x:c r="E20" s="13" t="str">
        <x:v>LF</x:v>
      </x:c>
      <x:c r="F20" s="14" t="n">
        <x:v>4.56</x:v>
      </x:c>
      <x:c r="G20" s="14" t="n">
        <x:v>0</x:v>
      </x:c>
      <x:c r="H20" s="13" t="str">
        <x:v>A200 vectors / A700 details</x:v>
      </x:c>
      <x:c r="I20" s="13" t="str">
        <x:v>Plan-measured review quantity</x:v>
      </x:c>
      <x:c r="J20" s="13" t="str">
        <x:v>Gross minus stated deductions</x:v>
      </x:c>
      <x:c r="K20" s="13" t="str"/>
    </x:row>
    <x:row r="21" ht="15" hidden="0" customHeight="1">
      <x:c r="A21" s="13" t="str">
        <x:v>D-W09</x:v>
      </x:c>
      <x:c r="B21" s="13" t="str">
        <x:v>Partitions</x:v>
      </x:c>
      <x:c r="C21" s="13" t="str">
        <x:v>freestanding-12ft partition centerline</x:v>
      </x:c>
      <x:c r="D21" s="15" t="n">
        <x:v>2.797</x:v>
      </x:c>
      <x:c r="E21" s="13" t="str">
        <x:v>LF</x:v>
      </x:c>
      <x:c r="F21" s="14" t="n">
        <x:v>2.797</x:v>
      </x:c>
      <x:c r="G21" s="14" t="n">
        <x:v>0</x:v>
      </x:c>
      <x:c r="H21" s="13" t="str">
        <x:v>A200 vectors / A700 details</x:v>
      </x:c>
      <x:c r="I21" s="13" t="str">
        <x:v>Plan-measured review quantity</x:v>
      </x:c>
      <x:c r="J21" s="13" t="str">
        <x:v>Gross minus stated deductions</x:v>
      </x:c>
      <x:c r="K21" s="13" t="str"/>
    </x:row>
    <x:row r="22" ht="15" hidden="0" customHeight="1">
      <x:c r="A22" s="13" t="str">
        <x:v>D-W10</x:v>
      </x:c>
      <x:c r="B22" s="13" t="str">
        <x:v>Partitions</x:v>
      </x:c>
      <x:c r="C22" s="13" t="str">
        <x:v>freestanding-12ft partition centerline</x:v>
      </x:c>
      <x:c r="D22" s="15" t="n">
        <x:v>3.893</x:v>
      </x:c>
      <x:c r="E22" s="13" t="str">
        <x:v>LF</x:v>
      </x:c>
      <x:c r="F22" s="14" t="n">
        <x:v>3.893</x:v>
      </x:c>
      <x:c r="G22" s="14" t="n">
        <x:v>0</x:v>
      </x:c>
      <x:c r="H22" s="13" t="str">
        <x:v>A200 vectors / A700 details</x:v>
      </x:c>
      <x:c r="I22" s="13" t="str">
        <x:v>Plan-measured review quantity</x:v>
      </x:c>
      <x:c r="J22" s="13" t="str">
        <x:v>Gross minus stated deductions</x:v>
      </x:c>
      <x:c r="K22" s="13" t="str"/>
    </x:row>
    <x:row r="23" ht="15" hidden="0" customHeight="1">
      <x:c r="A23" s="13" t="str">
        <x:v>D-W11</x:v>
      </x:c>
      <x:c r="B23" s="13" t="str">
        <x:v>Partitions</x:v>
      </x:c>
      <x:c r="C23" s="13" t="str">
        <x:v>freestanding-12ft partition centerline</x:v>
      </x:c>
      <x:c r="D23" s="15" t="n">
        <x:v>8.2</x:v>
      </x:c>
      <x:c r="E23" s="13" t="str">
        <x:v>LF</x:v>
      </x:c>
      <x:c r="F23" s="14" t="n">
        <x:v>8.2</x:v>
      </x:c>
      <x:c r="G23" s="14" t="n">
        <x:v>0</x:v>
      </x:c>
      <x:c r="H23" s="13" t="str">
        <x:v>A200 vectors / A700 details</x:v>
      </x:c>
      <x:c r="I23" s="13" t="str">
        <x:v>Plan-measured review quantity</x:v>
      </x:c>
      <x:c r="J23" s="13" t="str">
        <x:v>Gross minus stated deductions</x:v>
      </x:c>
      <x:c r="K23" s="13" t="str"/>
    </x:row>
    <x:row r="24" ht="15" hidden="0" customHeight="1">
      <x:c r="A24" s="13" t="str">
        <x:v>D-W12</x:v>
      </x:c>
      <x:c r="B24" s="13" t="str">
        <x:v>Partitions</x:v>
      </x:c>
      <x:c r="C24" s="13" t="str">
        <x:v>freestanding-12ft partition centerline</x:v>
      </x:c>
      <x:c r="D24" s="15" t="n">
        <x:v>8.2</x:v>
      </x:c>
      <x:c r="E24" s="13" t="str">
        <x:v>LF</x:v>
      </x:c>
      <x:c r="F24" s="14" t="n">
        <x:v>8.2</x:v>
      </x:c>
      <x:c r="G24" s="14" t="n">
        <x:v>0</x:v>
      </x:c>
      <x:c r="H24" s="13" t="str">
        <x:v>A200 vectors / A700 details</x:v>
      </x:c>
      <x:c r="I24" s="13" t="str">
        <x:v>Plan-measured review quantity</x:v>
      </x:c>
      <x:c r="J24" s="13" t="str">
        <x:v>Gross minus stated deductions</x:v>
      </x:c>
      <x:c r="K24" s="13" t="str"/>
    </x:row>
    <x:row r="25" ht="15" hidden="0" customHeight="1">
      <x:c r="A25" s="13" t="str">
        <x:v>D-W13</x:v>
      </x:c>
      <x:c r="B25" s="13" t="str">
        <x:v>Partitions</x:v>
      </x:c>
      <x:c r="C25" s="13" t="str">
        <x:v>freestanding-12ft partition centerline</x:v>
      </x:c>
      <x:c r="D25" s="15" t="n">
        <x:v>15.43</x:v>
      </x:c>
      <x:c r="E25" s="13" t="str">
        <x:v>LF</x:v>
      </x:c>
      <x:c r="F25" s="14" t="n">
        <x:v>15.43</x:v>
      </x:c>
      <x:c r="G25" s="14" t="n">
        <x:v>0</x:v>
      </x:c>
      <x:c r="H25" s="13" t="str">
        <x:v>A200 vectors / A700 details</x:v>
      </x:c>
      <x:c r="I25" s="13" t="str">
        <x:v>Plan-measured review quantity</x:v>
      </x:c>
      <x:c r="J25" s="13" t="str">
        <x:v>Gross minus stated deductions</x:v>
      </x:c>
      <x:c r="K25" s="13" t="str"/>
    </x:row>
    <x:row r="26" ht="15" hidden="0" customHeight="1">
      <x:c r="A26" s="13" t="str">
        <x:v>D-W14</x:v>
      </x:c>
      <x:c r="B26" s="13" t="str">
        <x:v>Partitions</x:v>
      </x:c>
      <x:c r="C26" s="13" t="str">
        <x:v>freestanding-12ft partition centerline</x:v>
      </x:c>
      <x:c r="D26" s="15" t="n">
        <x:v>8.417</x:v>
      </x:c>
      <x:c r="E26" s="13" t="str">
        <x:v>LF</x:v>
      </x:c>
      <x:c r="F26" s="14" t="n">
        <x:v>8.417</x:v>
      </x:c>
      <x:c r="G26" s="14" t="n">
        <x:v>0</x:v>
      </x:c>
      <x:c r="H26" s="13" t="str">
        <x:v>A200 vectors / A700 details</x:v>
      </x:c>
      <x:c r="I26" s="13" t="str">
        <x:v>Plan-measured review quantity</x:v>
      </x:c>
      <x:c r="J26" s="13" t="str">
        <x:v>Gross minus stated deductions</x:v>
      </x:c>
      <x:c r="K26" s="13" t="str"/>
    </x:row>
    <x:row r="27" ht="15" hidden="0" customHeight="1">
      <x:c r="A27" s="13" t="str">
        <x:v>D-W15</x:v>
      </x:c>
      <x:c r="B27" s="13" t="str">
        <x:v>Partitions</x:v>
      </x:c>
      <x:c r="C27" s="13" t="str">
        <x:v>freestanding-12ft partition centerline</x:v>
      </x:c>
      <x:c r="D27" s="15" t="n">
        <x:v>8.417</x:v>
      </x:c>
      <x:c r="E27" s="13" t="str">
        <x:v>LF</x:v>
      </x:c>
      <x:c r="F27" s="14" t="n">
        <x:v>8.417</x:v>
      </x:c>
      <x:c r="G27" s="14" t="n">
        <x:v>0</x:v>
      </x:c>
      <x:c r="H27" s="13" t="str">
        <x:v>A200 vectors / A700 details</x:v>
      </x:c>
      <x:c r="I27" s="13" t="str">
        <x:v>Plan-measured review quantity</x:v>
      </x:c>
      <x:c r="J27" s="13" t="str">
        <x:v>Gross minus stated deductions</x:v>
      </x:c>
      <x:c r="K27" s="13" t="str"/>
    </x:row>
    <x:row r="28" ht="15" hidden="0" customHeight="1">
      <x:c r="A28" s="13" t="str">
        <x:v>D-W16</x:v>
      </x:c>
      <x:c r="B28" s="13" t="str">
        <x:v>Partitions</x:v>
      </x:c>
      <x:c r="C28" s="13" t="str">
        <x:v>freestanding-12ft partition centerline</x:v>
      </x:c>
      <x:c r="D28" s="15" t="n">
        <x:v>10.287</x:v>
      </x:c>
      <x:c r="E28" s="13" t="str">
        <x:v>LF</x:v>
      </x:c>
      <x:c r="F28" s="14" t="n">
        <x:v>10.287</x:v>
      </x:c>
      <x:c r="G28" s="14" t="n">
        <x:v>0</x:v>
      </x:c>
      <x:c r="H28" s="13" t="str">
        <x:v>A200 vectors / A700 details</x:v>
      </x:c>
      <x:c r="I28" s="13" t="str">
        <x:v>Plan-measured review quantity</x:v>
      </x:c>
      <x:c r="J28" s="13" t="str">
        <x:v>Gross minus stated deductions</x:v>
      </x:c>
      <x:c r="K28" s="13" t="str"/>
    </x:row>
    <x:row r="29" ht="15" hidden="0" customHeight="1">
      <x:c r="A29" s="13" t="str">
        <x:v>D-W17</x:v>
      </x:c>
      <x:c r="B29" s="13" t="str">
        <x:v>Partitions</x:v>
      </x:c>
      <x:c r="C29" s="13" t="str">
        <x:v>freestanding-12ft partition centerline</x:v>
      </x:c>
      <x:c r="D29" s="15" t="n">
        <x:v>8.417</x:v>
      </x:c>
      <x:c r="E29" s="13" t="str">
        <x:v>LF</x:v>
      </x:c>
      <x:c r="F29" s="14" t="n">
        <x:v>8.417</x:v>
      </x:c>
      <x:c r="G29" s="14" t="n">
        <x:v>0</x:v>
      </x:c>
      <x:c r="H29" s="13" t="str">
        <x:v>A200 vectors / A700 details</x:v>
      </x:c>
      <x:c r="I29" s="13" t="str">
        <x:v>Plan-measured review quantity</x:v>
      </x:c>
      <x:c r="J29" s="13" t="str">
        <x:v>Gross minus stated deductions</x:v>
      </x:c>
      <x:c r="K29" s="13" t="str"/>
    </x:row>
    <x:row r="30" ht="15" hidden="0" customHeight="1">
      <x:c r="A30" s="13" t="str">
        <x:v>D-W18</x:v>
      </x:c>
      <x:c r="B30" s="13" t="str">
        <x:v>Partitions</x:v>
      </x:c>
      <x:c r="C30" s="13" t="str">
        <x:v>freestanding-12ft partition centerline</x:v>
      </x:c>
      <x:c r="D30" s="15" t="n">
        <x:v>10.29</x:v>
      </x:c>
      <x:c r="E30" s="13" t="str">
        <x:v>LF</x:v>
      </x:c>
      <x:c r="F30" s="14" t="n">
        <x:v>10.29</x:v>
      </x:c>
      <x:c r="G30" s="14" t="n">
        <x:v>0</x:v>
      </x:c>
      <x:c r="H30" s="13" t="str">
        <x:v>A200 vectors / A700 details</x:v>
      </x:c>
      <x:c r="I30" s="13" t="str">
        <x:v>Plan-measured review quantity</x:v>
      </x:c>
      <x:c r="J30" s="13" t="str">
        <x:v>Gross minus stated deductions</x:v>
      </x:c>
      <x:c r="K30" s="13" t="str"/>
    </x:row>
    <x:row r="31" ht="15" hidden="0" customHeight="1">
      <x:c r="A31" s="13" t="str">
        <x:v>D-W19</x:v>
      </x:c>
      <x:c r="B31" s="13" t="str">
        <x:v>Partitions</x:v>
      </x:c>
      <x:c r="C31" s="13" t="str">
        <x:v>freestanding-12ft partition centerline</x:v>
      </x:c>
      <x:c r="D31" s="15" t="n">
        <x:v>10.287</x:v>
      </x:c>
      <x:c r="E31" s="13" t="str">
        <x:v>LF</x:v>
      </x:c>
      <x:c r="F31" s="14" t="n">
        <x:v>10.287</x:v>
      </x:c>
      <x:c r="G31" s="14" t="n">
        <x:v>0</x:v>
      </x:c>
      <x:c r="H31" s="13" t="str">
        <x:v>A200 vectors / A700 details</x:v>
      </x:c>
      <x:c r="I31" s="13" t="str">
        <x:v>Plan-measured review quantity</x:v>
      </x:c>
      <x:c r="J31" s="13" t="str">
        <x:v>Gross minus stated deductions</x:v>
      </x:c>
      <x:c r="K31" s="13" t="str"/>
    </x:row>
    <x:row r="32" ht="15" hidden="0" customHeight="1">
      <x:c r="A32" s="13" t="str">
        <x:v>D-W20</x:v>
      </x:c>
      <x:c r="B32" s="13" t="str">
        <x:v>Partitions</x:v>
      </x:c>
      <x:c r="C32" s="13" t="str">
        <x:v>freestanding-12ft partition centerline</x:v>
      </x:c>
      <x:c r="D32" s="15" t="n">
        <x:v>9.517</x:v>
      </x:c>
      <x:c r="E32" s="13" t="str">
        <x:v>LF</x:v>
      </x:c>
      <x:c r="F32" s="14" t="n">
        <x:v>9.517</x:v>
      </x:c>
      <x:c r="G32" s="14" t="n">
        <x:v>0</x:v>
      </x:c>
      <x:c r="H32" s="13" t="str">
        <x:v>A200 vectors / A700 details</x:v>
      </x:c>
      <x:c r="I32" s="13" t="str">
        <x:v>Plan-measured review quantity</x:v>
      </x:c>
      <x:c r="J32" s="13" t="str">
        <x:v>Gross minus stated deductions</x:v>
      </x:c>
      <x:c r="K32" s="13" t="str"/>
    </x:row>
    <x:row r="33" ht="15" hidden="0" customHeight="1">
      <x:c r="A33" s="13" t="str">
        <x:v>D-W21</x:v>
      </x:c>
      <x:c r="B33" s="13" t="str">
        <x:v>Partitions</x:v>
      </x:c>
      <x:c r="C33" s="13" t="str">
        <x:v>freestanding-12ft partition centerline</x:v>
      </x:c>
      <x:c r="D33" s="15" t="n">
        <x:v>9.668</x:v>
      </x:c>
      <x:c r="E33" s="13" t="str">
        <x:v>LF</x:v>
      </x:c>
      <x:c r="F33" s="14" t="n">
        <x:v>9.668</x:v>
      </x:c>
      <x:c r="G33" s="14" t="n">
        <x:v>0</x:v>
      </x:c>
      <x:c r="H33" s="13" t="str">
        <x:v>A200 vectors / A700 details</x:v>
      </x:c>
      <x:c r="I33" s="13" t="str">
        <x:v>Plan-measured review quantity</x:v>
      </x:c>
      <x:c r="J33" s="13" t="str">
        <x:v>Gross minus stated deductions</x:v>
      </x:c>
      <x:c r="K33" s="13" t="str"/>
    </x:row>
    <x:row r="34" ht="15" hidden="0" customHeight="1">
      <x:c r="A34" s="13" t="str">
        <x:v>D-W22</x:v>
      </x:c>
      <x:c r="B34" s="13" t="str">
        <x:v>Partitions</x:v>
      </x:c>
      <x:c r="C34" s="13" t="str">
        <x:v>freestanding-12ft partition centerline</x:v>
      </x:c>
      <x:c r="D34" s="15" t="n">
        <x:v>1.588</x:v>
      </x:c>
      <x:c r="E34" s="13" t="str">
        <x:v>LF</x:v>
      </x:c>
      <x:c r="F34" s="14" t="n">
        <x:v>1.588</x:v>
      </x:c>
      <x:c r="G34" s="14" t="n">
        <x:v>0</x:v>
      </x:c>
      <x:c r="H34" s="13" t="str">
        <x:v>A200 vectors / A700 details</x:v>
      </x:c>
      <x:c r="I34" s="13" t="str">
        <x:v>Plan-measured review quantity</x:v>
      </x:c>
      <x:c r="J34" s="13" t="str">
        <x:v>Gross minus stated deductions</x:v>
      </x:c>
      <x:c r="K34" s="13" t="str"/>
    </x:row>
    <x:row r="35" ht="15" hidden="0" customHeight="1">
      <x:c r="A35" s="13" t="str">
        <x:v>D-W23</x:v>
      </x:c>
      <x:c r="B35" s="13" t="str">
        <x:v>Partitions</x:v>
      </x:c>
      <x:c r="C35" s="13" t="str">
        <x:v>freestanding-12ft partition centerline</x:v>
      </x:c>
      <x:c r="D35" s="15" t="n">
        <x:v>5.313</x:v>
      </x:c>
      <x:c r="E35" s="13" t="str">
        <x:v>LF</x:v>
      </x:c>
      <x:c r="F35" s="14" t="n">
        <x:v>5.313</x:v>
      </x:c>
      <x:c r="G35" s="14" t="n">
        <x:v>0</x:v>
      </x:c>
      <x:c r="H35" s="13" t="str">
        <x:v>A200 vectors / A700 details</x:v>
      </x:c>
      <x:c r="I35" s="13" t="str">
        <x:v>Plan-measured review quantity</x:v>
      </x:c>
      <x:c r="J35" s="13" t="str">
        <x:v>Gross minus stated deductions</x:v>
      </x:c>
      <x:c r="K35" s="13" t="str"/>
    </x:row>
    <x:row r="36" ht="15" hidden="0" customHeight="1">
      <x:c r="A36" s="13" t="str">
        <x:v>D-W24</x:v>
      </x:c>
      <x:c r="B36" s="13" t="str">
        <x:v>Partitions</x:v>
      </x:c>
      <x:c r="C36" s="13" t="str">
        <x:v>freestanding-12ft partition centerline</x:v>
      </x:c>
      <x:c r="D36" s="15" t="n">
        <x:v>4.912</x:v>
      </x:c>
      <x:c r="E36" s="13" t="str">
        <x:v>LF</x:v>
      </x:c>
      <x:c r="F36" s="14" t="n">
        <x:v>4.912</x:v>
      </x:c>
      <x:c r="G36" s="14" t="n">
        <x:v>0</x:v>
      </x:c>
      <x:c r="H36" s="13" t="str">
        <x:v>A200 vectors / A700 details</x:v>
      </x:c>
      <x:c r="I36" s="13" t="str">
        <x:v>Plan-measured review quantity</x:v>
      </x:c>
      <x:c r="J36" s="13" t="str">
        <x:v>Gross minus stated deductions</x:v>
      </x:c>
      <x:c r="K36" s="13" t="str"/>
    </x:row>
    <x:row r="37" ht="15" hidden="0" customHeight="1">
      <x:c r="A37" s="13" t="str">
        <x:v>D-W25</x:v>
      </x:c>
      <x:c r="B37" s="13" t="str">
        <x:v>Partitions</x:v>
      </x:c>
      <x:c r="C37" s="13" t="str">
        <x:v>freestanding-12ft partition centerline</x:v>
      </x:c>
      <x:c r="D37" s="15" t="n">
        <x:v>5.72</x:v>
      </x:c>
      <x:c r="E37" s="13" t="str">
        <x:v>LF</x:v>
      </x:c>
      <x:c r="F37" s="14" t="n">
        <x:v>5.72</x:v>
      </x:c>
      <x:c r="G37" s="14" t="n">
        <x:v>0</x:v>
      </x:c>
      <x:c r="H37" s="13" t="str">
        <x:v>A200 vectors / A700 details</x:v>
      </x:c>
      <x:c r="I37" s="13" t="str">
        <x:v>Plan-measured review quantity</x:v>
      </x:c>
      <x:c r="J37" s="13" t="str">
        <x:v>Gross minus stated deductions</x:v>
      </x:c>
      <x:c r="K37" s="13" t="str"/>
    </x:row>
    <x:row r="38" ht="15" hidden="0" customHeight="1">
      <x:c r="A38" s="13" t="str">
        <x:v>D-W26</x:v>
      </x:c>
      <x:c r="B38" s="13" t="str">
        <x:v>Partitions</x:v>
      </x:c>
      <x:c r="C38" s="13" t="str">
        <x:v>freestanding-12ft partition centerline</x:v>
      </x:c>
      <x:c r="D38" s="15" t="n">
        <x:v>4.912</x:v>
      </x:c>
      <x:c r="E38" s="13" t="str">
        <x:v>LF</x:v>
      </x:c>
      <x:c r="F38" s="14" t="n">
        <x:v>4.912</x:v>
      </x:c>
      <x:c r="G38" s="14" t="n">
        <x:v>0</x:v>
      </x:c>
      <x:c r="H38" s="13" t="str">
        <x:v>A200 vectors / A700 details</x:v>
      </x:c>
      <x:c r="I38" s="13" t="str">
        <x:v>Plan-measured review quantity</x:v>
      </x:c>
      <x:c r="J38" s="13" t="str">
        <x:v>Gross minus stated deductions</x:v>
      </x:c>
      <x:c r="K38" s="13" t="str"/>
    </x:row>
    <x:row r="39" ht="15" hidden="0" customHeight="1">
      <x:c r="A39" s="13" t="str">
        <x:v>D-W27</x:v>
      </x:c>
      <x:c r="B39" s="13" t="str">
        <x:v>Partitions</x:v>
      </x:c>
      <x:c r="C39" s="13" t="str">
        <x:v>freestanding-12ft partition centerline</x:v>
      </x:c>
      <x:c r="D39" s="15" t="n">
        <x:v>5.72</x:v>
      </x:c>
      <x:c r="E39" s="13" t="str">
        <x:v>LF</x:v>
      </x:c>
      <x:c r="F39" s="14" t="n">
        <x:v>5.72</x:v>
      </x:c>
      <x:c r="G39" s="14" t="n">
        <x:v>0</x:v>
      </x:c>
      <x:c r="H39" s="13" t="str">
        <x:v>A200 vectors / A700 details</x:v>
      </x:c>
      <x:c r="I39" s="13" t="str">
        <x:v>Plan-measured review quantity</x:v>
      </x:c>
      <x:c r="J39" s="13" t="str">
        <x:v>Gross minus stated deductions</x:v>
      </x:c>
      <x:c r="K39" s="13" t="str"/>
    </x:row>
    <x:row r="40" ht="15" hidden="0" customHeight="1">
      <x:c r="A40" s="13" t="str">
        <x:v>D-W28</x:v>
      </x:c>
      <x:c r="B40" s="13" t="str">
        <x:v>Partitions</x:v>
      </x:c>
      <x:c r="C40" s="13" t="str">
        <x:v>freestanding-12ft partition centerline</x:v>
      </x:c>
      <x:c r="D40" s="15" t="n">
        <x:v>15.22</x:v>
      </x:c>
      <x:c r="E40" s="13" t="str">
        <x:v>LF</x:v>
      </x:c>
      <x:c r="F40" s="14" t="n">
        <x:v>15.22</x:v>
      </x:c>
      <x:c r="G40" s="14" t="n">
        <x:v>0</x:v>
      </x:c>
      <x:c r="H40" s="13" t="str">
        <x:v>A200 vectors / A700 details</x:v>
      </x:c>
      <x:c r="I40" s="13" t="str">
        <x:v>Plan-measured review quantity</x:v>
      </x:c>
      <x:c r="J40" s="13" t="str">
        <x:v>Gross minus stated deductions</x:v>
      </x:c>
      <x:c r="K40" s="13" t="str"/>
    </x:row>
    <x:row r="41" ht="15" hidden="0" customHeight="1">
      <x:c r="A41" s="13" t="str">
        <x:v>D-W29</x:v>
      </x:c>
      <x:c r="B41" s="13" t="str">
        <x:v>Partitions</x:v>
      </x:c>
      <x:c r="C41" s="13" t="str">
        <x:v>freestanding-12ft partition centerline</x:v>
      </x:c>
      <x:c r="D41" s="15" t="n">
        <x:v>8.647</x:v>
      </x:c>
      <x:c r="E41" s="13" t="str">
        <x:v>LF</x:v>
      </x:c>
      <x:c r="F41" s="14" t="n">
        <x:v>8.647</x:v>
      </x:c>
      <x:c r="G41" s="14" t="n">
        <x:v>0</x:v>
      </x:c>
      <x:c r="H41" s="13" t="str">
        <x:v>A200 vectors / A700 details</x:v>
      </x:c>
      <x:c r="I41" s="13" t="str">
        <x:v>Plan-measured review quantity</x:v>
      </x:c>
      <x:c r="J41" s="13" t="str">
        <x:v>Gross minus stated deductions</x:v>
      </x:c>
      <x:c r="K41" s="13" t="str"/>
    </x:row>
    <x:row r="42" ht="15" hidden="0" customHeight="1">
      <x:c r="A42" s="13" t="str">
        <x:v>D-W30</x:v>
      </x:c>
      <x:c r="B42" s="13" t="str">
        <x:v>Partitions</x:v>
      </x:c>
      <x:c r="C42" s="13" t="str">
        <x:v>freestanding-12ft partition centerline</x:v>
      </x:c>
      <x:c r="D42" s="15" t="n">
        <x:v>6.297</x:v>
      </x:c>
      <x:c r="E42" s="13" t="str">
        <x:v>LF</x:v>
      </x:c>
      <x:c r="F42" s="14" t="n">
        <x:v>6.297</x:v>
      </x:c>
      <x:c r="G42" s="14" t="n">
        <x:v>0</x:v>
      </x:c>
      <x:c r="H42" s="13" t="str">
        <x:v>A200 vectors / A700 details</x:v>
      </x:c>
      <x:c r="I42" s="13" t="str">
        <x:v>Plan-measured review quantity</x:v>
      </x:c>
      <x:c r="J42" s="13" t="str">
        <x:v>Gross minus stated deductions</x:v>
      </x:c>
      <x:c r="K42" s="13" t="str"/>
    </x:row>
    <x:row r="43" ht="15" hidden="0" customHeight="1">
      <x:c r="A43" s="13" t="str">
        <x:v>D-W31</x:v>
      </x:c>
      <x:c r="B43" s="13" t="str">
        <x:v>Partitions</x:v>
      </x:c>
      <x:c r="C43" s="13" t="str">
        <x:v>one-hour-full-height partition centerline</x:v>
      </x:c>
      <x:c r="D43" s="15" t="n">
        <x:v>2.247</x:v>
      </x:c>
      <x:c r="E43" s="13" t="str">
        <x:v>LF</x:v>
      </x:c>
      <x:c r="F43" s="14" t="n">
        <x:v>2.247</x:v>
      </x:c>
      <x:c r="G43" s="14" t="n">
        <x:v>0</x:v>
      </x:c>
      <x:c r="H43" s="13" t="str">
        <x:v>A200 vectors / A700 details</x:v>
      </x:c>
      <x:c r="I43" s="13" t="str">
        <x:v>Length measured; board height and area open</x:v>
      </x:c>
      <x:c r="J43" s="13" t="str">
        <x:v>Gross minus stated deductions</x:v>
      </x:c>
      <x:c r="K43" s="13" t="str"/>
    </x:row>
    <x:row r="44" ht="15" hidden="0" customHeight="1">
      <x:c r="A44" s="13" t="str">
        <x:v>D-W32</x:v>
      </x:c>
      <x:c r="B44" s="13" t="str">
        <x:v>Partitions</x:v>
      </x:c>
      <x:c r="C44" s="13" t="str">
        <x:v>one-hour-full-height partition centerline</x:v>
      </x:c>
      <x:c r="D44" s="15" t="n">
        <x:v>2.247</x:v>
      </x:c>
      <x:c r="E44" s="13" t="str">
        <x:v>LF</x:v>
      </x:c>
      <x:c r="F44" s="14" t="n">
        <x:v>2.247</x:v>
      </x:c>
      <x:c r="G44" s="14" t="n">
        <x:v>0</x:v>
      </x:c>
      <x:c r="H44" s="13" t="str">
        <x:v>A200 vectors / A700 details</x:v>
      </x:c>
      <x:c r="I44" s="13" t="str">
        <x:v>Length measured; board height and area open</x:v>
      </x:c>
      <x:c r="J44" s="13" t="str">
        <x:v>Gross minus stated deductions</x:v>
      </x:c>
      <x:c r="K44" s="13" t="str"/>
    </x:row>
    <x:row r="45" ht="15" hidden="0" customHeight="1">
      <x:c r="A45" s="13" t="str">
        <x:v>D-W33</x:v>
      </x:c>
      <x:c r="B45" s="13" t="str">
        <x:v>Partitions</x:v>
      </x:c>
      <x:c r="C45" s="13" t="str">
        <x:v>one-hour-full-height partition centerline</x:v>
      </x:c>
      <x:c r="D45" s="15" t="n">
        <x:v>2.407</x:v>
      </x:c>
      <x:c r="E45" s="13" t="str">
        <x:v>LF</x:v>
      </x:c>
      <x:c r="F45" s="14" t="n">
        <x:v>2.407</x:v>
      </x:c>
      <x:c r="G45" s="14" t="n">
        <x:v>0</x:v>
      </x:c>
      <x:c r="H45" s="13" t="str">
        <x:v>A200 vectors / A700 details</x:v>
      </x:c>
      <x:c r="I45" s="13" t="str">
        <x:v>Length measured; board height and area open</x:v>
      </x:c>
      <x:c r="J45" s="13" t="str">
        <x:v>Gross minus stated deductions</x:v>
      </x:c>
      <x:c r="K45" s="13" t="str"/>
    </x:row>
    <x:row r="46" ht="15" hidden="0" customHeight="1">
      <x:c r="A46" s="13" t="str">
        <x:v>D-C-119</x:v>
      </x:c>
      <x:c r="B46" s="13" t="str">
        <x:v>Ceilings &amp; steps</x:v>
      </x:c>
      <x:c r="C46" s="13" t="str">
        <x:v>Acoustic ceiling / grid - separate scope allocation</x:v>
      </x:c>
      <x:c r="D46" s="15" t="n">
        <x:v>67.5</x:v>
      </x:c>
      <x:c r="E46" s="13" t="str">
        <x:v>SF</x:v>
      </x:c>
      <x:c r="F46" s="14" t="n">
        <x:v>67.5</x:v>
      </x:c>
      <x:c r="G46" s="14" t="n">
        <x:v>0</x:v>
      </x:c>
      <x:c r="H46" s="13" t="str">
        <x:v>A400</x:v>
      </x:c>
      <x:c r="I46" s="13" t="str">
        <x:v>Plan-measured review quantity</x:v>
      </x:c>
      <x:c r="J46" s="13" t="str">
        <x:v>Gross minus stated deductions</x:v>
      </x:c>
      <x:c r="K46" s="13" t="str"/>
    </x:row>
    <x:row r="47" ht="15" hidden="0" customHeight="1">
      <x:c r="A47" s="13" t="str">
        <x:v>D-C-118</x:v>
      </x:c>
      <x:c r="B47" s="13" t="str">
        <x:v>Ceilings &amp; steps</x:v>
      </x:c>
      <x:c r="C47" s="13" t="str">
        <x:v>Gypsum ceiling horizontal area</x:v>
      </x:c>
      <x:c r="D47" s="15" t="n">
        <x:v>106.02</x:v>
      </x:c>
      <x:c r="E47" s="13" t="str">
        <x:v>SF</x:v>
      </x:c>
      <x:c r="F47" s="14" t="n">
        <x:v>106.02</x:v>
      </x:c>
      <x:c r="G47" s="14" t="n">
        <x:v>0</x:v>
      </x:c>
      <x:c r="H47" s="13" t="str">
        <x:v>A400</x:v>
      </x:c>
      <x:c r="I47" s="13" t="str">
        <x:v>Plan-measured review quantity</x:v>
      </x:c>
      <x:c r="J47" s="13" t="str">
        <x:v>Gross minus stated deductions</x:v>
      </x:c>
      <x:c r="K47" s="13" t="str"/>
    </x:row>
    <x:row r="48" ht="15" hidden="0" customHeight="1">
      <x:c r="A48" s="13" t="str">
        <x:v>D-C-121</x:v>
      </x:c>
      <x:c r="B48" s="13" t="str">
        <x:v>Ceilings &amp; steps</x:v>
      </x:c>
      <x:c r="C48" s="13" t="str">
        <x:v>Acoustic ceiling / grid - separate scope allocation</x:v>
      </x:c>
      <x:c r="D48" s="15" t="n">
        <x:v>67.635</x:v>
      </x:c>
      <x:c r="E48" s="13" t="str">
        <x:v>SF</x:v>
      </x:c>
      <x:c r="F48" s="14" t="n">
        <x:v>67.635</x:v>
      </x:c>
      <x:c r="G48" s="14" t="n">
        <x:v>0</x:v>
      </x:c>
      <x:c r="H48" s="13" t="str">
        <x:v>A400</x:v>
      </x:c>
      <x:c r="I48" s="13" t="str">
        <x:v>Plan-measured review quantity</x:v>
      </x:c>
      <x:c r="J48" s="13" t="str">
        <x:v>Gross minus stated deductions</x:v>
      </x:c>
      <x:c r="K48" s="13" t="str"/>
    </x:row>
    <x:row r="49" ht="15" hidden="0" customHeight="1">
      <x:c r="A49" s="13" t="str">
        <x:v>D-C-122-H</x:v>
      </x:c>
      <x:c r="B49" s="13" t="str">
        <x:v>Ceilings &amp; steps</x:v>
      </x:c>
      <x:c r="C49" s="13" t="str">
        <x:v>Gypsum ceiling horizontal area</x:v>
      </x:c>
      <x:c r="D49" s="15" t="n">
        <x:v>62.055</x:v>
      </x:c>
      <x:c r="E49" s="13" t="str">
        <x:v>SF</x:v>
      </x:c>
      <x:c r="F49" s="14" t="n">
        <x:v>62.055</x:v>
      </x:c>
      <x:c r="G49" s="14" t="n">
        <x:v>0</x:v>
      </x:c>
      <x:c r="H49" s="13" t="str">
        <x:v>A400</x:v>
      </x:c>
      <x:c r="I49" s="13" t="str">
        <x:v>Plan-measured review quantity</x:v>
      </x:c>
      <x:c r="J49" s="13" t="str">
        <x:v>Gross minus stated deductions</x:v>
      </x:c>
      <x:c r="K49" s="13" t="str"/>
    </x:row>
    <x:row r="50" ht="15" hidden="0" customHeight="1">
      <x:c r="A50" s="13" t="str">
        <x:v>D-C-122-L</x:v>
      </x:c>
      <x:c r="B50" s="13" t="str">
        <x:v>Ceilings &amp; steps</x:v>
      </x:c>
      <x:c r="C50" s="13" t="str">
        <x:v>Gypsum ceiling horizontal area</x:v>
      </x:c>
      <x:c r="D50" s="15" t="n">
        <x:v>11.615</x:v>
      </x:c>
      <x:c r="E50" s="13" t="str">
        <x:v>SF</x:v>
      </x:c>
      <x:c r="F50" s="14" t="n">
        <x:v>11.615</x:v>
      </x:c>
      <x:c r="G50" s="14" t="n">
        <x:v>0</x:v>
      </x:c>
      <x:c r="H50" s="13" t="str">
        <x:v>A400</x:v>
      </x:c>
      <x:c r="I50" s="13" t="str">
        <x:v>Plan-measured review quantity</x:v>
      </x:c>
      <x:c r="J50" s="13" t="str">
        <x:v>Gross minus stated deductions</x:v>
      </x:c>
      <x:c r="K50" s="13" t="str"/>
    </x:row>
    <x:row r="51" ht="15" hidden="0" customHeight="1">
      <x:c r="A51" s="13" t="str">
        <x:v>D-C-102</x:v>
      </x:c>
      <x:c r="B51" s="13" t="str">
        <x:v>Ceilings &amp; steps</x:v>
      </x:c>
      <x:c r="C51" s="13" t="str">
        <x:v>Gypsum ceiling horizontal area</x:v>
      </x:c>
      <x:c r="D51" s="15" t="n">
        <x:v>51.978</x:v>
      </x:c>
      <x:c r="E51" s="13" t="str">
        <x:v>SF</x:v>
      </x:c>
      <x:c r="F51" s="14" t="n">
        <x:v>51.978</x:v>
      </x:c>
      <x:c r="G51" s="14" t="n">
        <x:v>0</x:v>
      </x:c>
      <x:c r="H51" s="13" t="str">
        <x:v>A400</x:v>
      </x:c>
      <x:c r="I51" s="13" t="str">
        <x:v>Plan-measured review quantity</x:v>
      </x:c>
      <x:c r="J51" s="13" t="str">
        <x:v>Gross minus stated deductions</x:v>
      </x:c>
      <x:c r="K51" s="13" t="str"/>
    </x:row>
    <x:row r="52" ht="15" hidden="0" customHeight="1">
      <x:c r="A52" s="13" t="str">
        <x:v>D-C-109</x:v>
      </x:c>
      <x:c r="B52" s="13" t="str">
        <x:v>Ceilings &amp; steps</x:v>
      </x:c>
      <x:c r="C52" s="13" t="str">
        <x:v>Gypsum ceiling horizontal area</x:v>
      </x:c>
      <x:c r="D52" s="15" t="n">
        <x:v>33.319</x:v>
      </x:c>
      <x:c r="E52" s="13" t="str">
        <x:v>SF</x:v>
      </x:c>
      <x:c r="F52" s="14" t="n">
        <x:v>33.319</x:v>
      </x:c>
      <x:c r="G52" s="14" t="n">
        <x:v>0</x:v>
      </x:c>
      <x:c r="H52" s="13" t="str">
        <x:v>A400</x:v>
      </x:c>
      <x:c r="I52" s="13" t="str">
        <x:v>Plan-measured review quantity</x:v>
      </x:c>
      <x:c r="J52" s="13" t="str">
        <x:v>Gross minus stated deductions</x:v>
      </x:c>
      <x:c r="K52" s="13" t="str"/>
    </x:row>
    <x:row r="53" ht="15" hidden="0" customHeight="1">
      <x:c r="A53" s="13" t="str">
        <x:v>D-C-103</x:v>
      </x:c>
      <x:c r="B53" s="13" t="str">
        <x:v>Ceilings &amp; steps</x:v>
      </x:c>
      <x:c r="C53" s="13" t="str">
        <x:v>Acoustic ceiling / grid - separate scope allocation</x:v>
      </x:c>
      <x:c r="D53" s="15" t="n">
        <x:v>79.166</x:v>
      </x:c>
      <x:c r="E53" s="13" t="str">
        <x:v>SF</x:v>
      </x:c>
      <x:c r="F53" s="14" t="n">
        <x:v>79.166</x:v>
      </x:c>
      <x:c r="G53" s="14" t="n">
        <x:v>0</x:v>
      </x:c>
      <x:c r="H53" s="13" t="str">
        <x:v>A400</x:v>
      </x:c>
      <x:c r="I53" s="13" t="str">
        <x:v>Plan-measured review quantity</x:v>
      </x:c>
      <x:c r="J53" s="13" t="str">
        <x:v>Gross minus stated deductions</x:v>
      </x:c>
      <x:c r="K53" s="13" t="str"/>
    </x:row>
    <x:row r="54" ht="15" hidden="0" customHeight="1">
      <x:c r="A54" s="13" t="str">
        <x:v>D-C-104</x:v>
      </x:c>
      <x:c r="B54" s="13" t="str">
        <x:v>Ceilings &amp; steps</x:v>
      </x:c>
      <x:c r="C54" s="13" t="str">
        <x:v>Acoustic ceiling / grid - separate scope allocation</x:v>
      </x:c>
      <x:c r="D54" s="15" t="n">
        <x:v>79.166</x:v>
      </x:c>
      <x:c r="E54" s="13" t="str">
        <x:v>SF</x:v>
      </x:c>
      <x:c r="F54" s="14" t="n">
        <x:v>79.166</x:v>
      </x:c>
      <x:c r="G54" s="14" t="n">
        <x:v>0</x:v>
      </x:c>
      <x:c r="H54" s="13" t="str">
        <x:v>A400</x:v>
      </x:c>
      <x:c r="I54" s="13" t="str">
        <x:v>Plan-measured review quantity</x:v>
      </x:c>
      <x:c r="J54" s="13" t="str">
        <x:v>Gross minus stated deductions</x:v>
      </x:c>
      <x:c r="K54" s="13" t="str"/>
    </x:row>
    <x:row r="55" ht="15" hidden="0" customHeight="1">
      <x:c r="A55" s="13" t="str">
        <x:v>D-C-105</x:v>
      </x:c>
      <x:c r="B55" s="13" t="str">
        <x:v>Ceilings &amp; steps</x:v>
      </x:c>
      <x:c r="C55" s="13" t="str">
        <x:v>Acoustic ceiling / grid - separate scope allocation</x:v>
      </x:c>
      <x:c r="D55" s="15" t="n">
        <x:v>86.057</x:v>
      </x:c>
      <x:c r="E55" s="13" t="str">
        <x:v>SF</x:v>
      </x:c>
      <x:c r="F55" s="14" t="n">
        <x:v>86.057</x:v>
      </x:c>
      <x:c r="G55" s="14" t="n">
        <x:v>0</x:v>
      </x:c>
      <x:c r="H55" s="13" t="str">
        <x:v>A400</x:v>
      </x:c>
      <x:c r="I55" s="13" t="str">
        <x:v>Plan-measured review quantity</x:v>
      </x:c>
      <x:c r="J55" s="13" t="str">
        <x:v>Gross minus stated deductions</x:v>
      </x:c>
      <x:c r="K55" s="13" t="str"/>
    </x:row>
    <x:row r="56" ht="15" hidden="0" customHeight="1">
      <x:c r="A56" s="13" t="str">
        <x:v>D-C-112</x:v>
      </x:c>
      <x:c r="B56" s="13" t="str">
        <x:v>Ceilings &amp; steps</x:v>
      </x:c>
      <x:c r="C56" s="13" t="str">
        <x:v>Gypsum ceiling horizontal area</x:v>
      </x:c>
      <x:c r="D56" s="15" t="n">
        <x:v>23.928</x:v>
      </x:c>
      <x:c r="E56" s="13" t="str">
        <x:v>SF</x:v>
      </x:c>
      <x:c r="F56" s="14" t="n">
        <x:v>23.928</x:v>
      </x:c>
      <x:c r="G56" s="14" t="n">
        <x:v>0</x:v>
      </x:c>
      <x:c r="H56" s="13" t="str">
        <x:v>A400</x:v>
      </x:c>
      <x:c r="I56" s="13" t="str">
        <x:v>Plan-measured review quantity</x:v>
      </x:c>
      <x:c r="J56" s="13" t="str">
        <x:v>Gross minus stated deductions</x:v>
      </x:c>
      <x:c r="K56" s="13" t="str"/>
    </x:row>
    <x:row r="57" ht="15" hidden="0" customHeight="1">
      <x:c r="A57" s="13" t="str">
        <x:v>D-C-107</x:v>
      </x:c>
      <x:c r="B57" s="13" t="str">
        <x:v>Ceilings &amp; steps</x:v>
      </x:c>
      <x:c r="C57" s="13" t="str">
        <x:v>Acoustic ceiling / grid - separate scope allocation</x:v>
      </x:c>
      <x:c r="D57" s="15" t="n">
        <x:v>20.981</x:v>
      </x:c>
      <x:c r="E57" s="13" t="str">
        <x:v>SF</x:v>
      </x:c>
      <x:c r="F57" s="14" t="n">
        <x:v>20.981</x:v>
      </x:c>
      <x:c r="G57" s="14" t="n">
        <x:v>0</x:v>
      </x:c>
      <x:c r="H57" s="13" t="str">
        <x:v>A400</x:v>
      </x:c>
      <x:c r="I57" s="13" t="str">
        <x:v>Plan-measured review quantity</x:v>
      </x:c>
      <x:c r="J57" s="13" t="str">
        <x:v>Gross minus stated deductions</x:v>
      </x:c>
      <x:c r="K57" s="13" t="str"/>
    </x:row>
    <x:row r="58" ht="15" hidden="0" customHeight="1">
      <x:c r="A58" s="13" t="str">
        <x:v>D-C-115</x:v>
      </x:c>
      <x:c r="B58" s="13" t="str">
        <x:v>Ceilings &amp; steps</x:v>
      </x:c>
      <x:c r="C58" s="13" t="str">
        <x:v>Gypsum ceiling horizontal area</x:v>
      </x:c>
      <x:c r="D58" s="15" t="n">
        <x:v>27.989</x:v>
      </x:c>
      <x:c r="E58" s="13" t="str">
        <x:v>SF</x:v>
      </x:c>
      <x:c r="F58" s="14" t="n">
        <x:v>27.989</x:v>
      </x:c>
      <x:c r="G58" s="14" t="n">
        <x:v>0</x:v>
      </x:c>
      <x:c r="H58" s="13" t="str">
        <x:v>A400</x:v>
      </x:c>
      <x:c r="I58" s="13" t="str">
        <x:v>Plan-measured review quantity</x:v>
      </x:c>
      <x:c r="J58" s="13" t="str">
        <x:v>Gross minus stated deductions</x:v>
      </x:c>
      <x:c r="K58" s="13" t="str"/>
    </x:row>
    <x:row r="59" ht="15" hidden="0" customHeight="1">
      <x:c r="A59" s="13" t="str">
        <x:v>D-C-114</x:v>
      </x:c>
      <x:c r="B59" s="13" t="str">
        <x:v>Ceilings &amp; steps</x:v>
      </x:c>
      <x:c r="C59" s="13" t="str">
        <x:v>Acoustic ceiling / grid - separate scope allocation</x:v>
      </x:c>
      <x:c r="D59" s="15" t="n">
        <x:v>3.667</x:v>
      </x:c>
      <x:c r="E59" s="13" t="str">
        <x:v>SF</x:v>
      </x:c>
      <x:c r="F59" s="14" t="n">
        <x:v>3.667</x:v>
      </x:c>
      <x:c r="G59" s="14" t="n">
        <x:v>0</x:v>
      </x:c>
      <x:c r="H59" s="13" t="str">
        <x:v>A400</x:v>
      </x:c>
      <x:c r="I59" s="13" t="str">
        <x:v>Plan-measured review quantity</x:v>
      </x:c>
      <x:c r="J59" s="13" t="str">
        <x:v>Gross minus stated deductions</x:v>
      </x:c>
      <x:c r="K59" s="13" t="str"/>
    </x:row>
    <x:row r="60" ht="15" hidden="0" customHeight="1">
      <x:c r="A60" s="13" t="str">
        <x:v>D-C-STAFF-12</x:v>
      </x:c>
      <x:c r="B60" s="13" t="str">
        <x:v>Ceilings &amp; steps</x:v>
      </x:c>
      <x:c r="C60" s="13" t="str">
        <x:v>Acoustic ceiling / grid - separate scope allocation</x:v>
      </x:c>
      <x:c r="D60" s="15" t="n">
        <x:v>76.659</x:v>
      </x:c>
      <x:c r="E60" s="13" t="str">
        <x:v>SF</x:v>
      </x:c>
      <x:c r="F60" s="14" t="n">
        <x:v>76.659</x:v>
      </x:c>
      <x:c r="G60" s="14" t="n">
        <x:v>0</x:v>
      </x:c>
      <x:c r="H60" s="13" t="str">
        <x:v>A400</x:v>
      </x:c>
      <x:c r="I60" s="13" t="str">
        <x:v>Plan-measured review quantity</x:v>
      </x:c>
      <x:c r="J60" s="13" t="str">
        <x:v>Gross minus stated deductions</x:v>
      </x:c>
      <x:c r="K60" s="13" t="str"/>
    </x:row>
    <x:row r="61" ht="15" hidden="0" customHeight="1">
      <x:c r="A61" s="13" t="str">
        <x:v>D-C-STAFF-11</x:v>
      </x:c>
      <x:c r="B61" s="13" t="str">
        <x:v>Ceilings &amp; steps</x:v>
      </x:c>
      <x:c r="C61" s="13" t="str">
        <x:v>Acoustic ceiling / grid - separate scope allocation</x:v>
      </x:c>
      <x:c r="D61" s="15" t="n">
        <x:v>52.149</x:v>
      </x:c>
      <x:c r="E61" s="13" t="str">
        <x:v>SF</x:v>
      </x:c>
      <x:c r="F61" s="14" t="n">
        <x:v>52.149</x:v>
      </x:c>
      <x:c r="G61" s="14" t="n">
        <x:v>0</x:v>
      </x:c>
      <x:c r="H61" s="13" t="str">
        <x:v>A400</x:v>
      </x:c>
      <x:c r="I61" s="13" t="str">
        <x:v>Plan-measured review quantity</x:v>
      </x:c>
      <x:c r="J61" s="13" t="str">
        <x:v>Gross minus stated deductions</x:v>
      </x:c>
      <x:c r="K61" s="13" t="str"/>
    </x:row>
    <x:row r="62" ht="15" hidden="0" customHeight="1">
      <x:c r="A62" s="13" t="str">
        <x:v>D-C-LAB</x:v>
      </x:c>
      <x:c r="B62" s="13" t="str">
        <x:v>Ceilings &amp; steps</x:v>
      </x:c>
      <x:c r="C62" s="13" t="str">
        <x:v>Gypsum ceiling horizontal area</x:v>
      </x:c>
      <x:c r="D62" s="15" t="n">
        <x:v>86.335</x:v>
      </x:c>
      <x:c r="E62" s="13" t="str">
        <x:v>SF</x:v>
      </x:c>
      <x:c r="F62" s="14" t="n">
        <x:v>86.335</x:v>
      </x:c>
      <x:c r="G62" s="14" t="n">
        <x:v>0</x:v>
      </x:c>
      <x:c r="H62" s="13" t="str">
        <x:v>A400</x:v>
      </x:c>
      <x:c r="I62" s="13" t="str">
        <x:v>Plan-measured review quantity</x:v>
      </x:c>
      <x:c r="J62" s="13" t="str">
        <x:v>Gross minus stated deductions</x:v>
      </x:c>
      <x:c r="K62" s="13" t="str"/>
    </x:row>
    <x:row r="63" ht="15" hidden="0" customHeight="1">
      <x:c r="A63" s="13" t="str">
        <x:v>D-C-STAFF-SOFFIT</x:v>
      </x:c>
      <x:c r="B63" s="13" t="str">
        <x:v>Ceilings &amp; steps</x:v>
      </x:c>
      <x:c r="C63" s="13" t="str">
        <x:v>Gypsum ceiling horizontal area</x:v>
      </x:c>
      <x:c r="D63" s="15" t="n">
        <x:v>9.641</x:v>
      </x:c>
      <x:c r="E63" s="13" t="str">
        <x:v>SF</x:v>
      </x:c>
      <x:c r="F63" s="14" t="n">
        <x:v>9.641</x:v>
      </x:c>
      <x:c r="G63" s="14" t="n">
        <x:v>0</x:v>
      </x:c>
      <x:c r="H63" s="13" t="str">
        <x:v>A400</x:v>
      </x:c>
      <x:c r="I63" s="13" t="str">
        <x:v>Plan-measured review quantity</x:v>
      </x:c>
      <x:c r="J63" s="13" t="str">
        <x:v>Gross minus stated deductions</x:v>
      </x:c>
      <x:c r="K63" s="13" t="str"/>
    </x:row>
    <x:row r="64" ht="15" hidden="0" customHeight="1">
      <x:c r="A64" s="13" t="str">
        <x:v>D-C-FRONT</x:v>
      </x:c>
      <x:c r="B64" s="13" t="str">
        <x:v>Ceilings &amp; steps</x:v>
      </x:c>
      <x:c r="C64" s="13" t="str">
        <x:v>Gypsum ceiling horizontal area</x:v>
      </x:c>
      <x:c r="D64" s="15" t="n">
        <x:v>368.758</x:v>
      </x:c>
      <x:c r="E64" s="13" t="str">
        <x:v>SF</x:v>
      </x:c>
      <x:c r="F64" s="14" t="n">
        <x:v>368.758</x:v>
      </x:c>
      <x:c r="G64" s="14" t="n">
        <x:v>0</x:v>
      </x:c>
      <x:c r="H64" s="13" t="str">
        <x:v>A400</x:v>
      </x:c>
      <x:c r="I64" s="13" t="str">
        <x:v>Plan-measured review quantity</x:v>
      </x:c>
      <x:c r="J64" s="13" t="str">
        <x:v>Gross minus stated deductions</x:v>
      </x:c>
      <x:c r="K64" s="13" t="str"/>
    </x:row>
    <x:row r="65" ht="24" hidden="0" customHeight="1">
      <x:c r="A65" s="13" t="str">
        <x:v>D-FRP</x:v>
      </x:c>
      <x:c r="B65" s="13" t="str">
        <x:v>Accessories &amp; interfaces</x:v>
      </x:c>
      <x:c r="C65" s="13" t="str">
        <x:v>FRP-1 Marlite P100 White to 8 feet; separate trade allocation</x:v>
      </x:c>
      <x:c r="D65" s="15" t="n">
        <x:v>31.147</x:v>
      </x:c>
      <x:c r="E65" s="13" t="str">
        <x:v>SF</x:v>
      </x:c>
      <x:c r="F65" s="14" t="n">
        <x:v>31.147</x:v>
      </x:c>
      <x:c r="G65" s="14" t="n">
        <x:v>0</x:v>
      </x:c>
      <x:c r="H65" s="13" t="str">
        <x:v>A500 legend-match bars / specification; A200 W10 run</x:v>
      </x:c>
      <x:c r="I65" s="13" t="str">
        <x:v>Plan-measured review quantity</x:v>
      </x:c>
      <x:c r="J65" s="13" t="str">
        <x:v>Gross minus stated deductions</x:v>
      </x:c>
      <x:c r="K65" s="13" t="str"/>
    </x:row>
    <x:row r="66" ht="15" hidden="0" customHeight="1">
      <x:c r="A66" s="13" t="str">
        <x:v>D-RECEP-STEP</x:v>
      </x:c>
      <x:c r="B66" s="13" t="str">
        <x:v>Ceilings &amp; steps</x:v>
      </x:c>
      <x:c r="C66" s="13" t="str">
        <x:v>One-foot vertical gypsum step around 11-foot island</x:v>
      </x:c>
      <x:c r="D66" s="15" t="n">
        <x:v>37.917</x:v>
      </x:c>
      <x:c r="E66" s="13" t="str">
        <x:v>SF</x:v>
      </x:c>
      <x:c r="F66" s="14" t="n">
        <x:v>37.917</x:v>
      </x:c>
      <x:c r="G66" s="14" t="n">
        <x:v>0</x:v>
      </x:c>
      <x:c r="H66" s="13" t="str">
        <x:v>A400 dimensions / 10-foot to 11-foot tags</x:v>
      </x:c>
      <x:c r="I66" s="13" t="str">
        <x:v>Plan-measured review quantity</x:v>
      </x:c>
      <x:c r="J66" s="13" t="str">
        <x:v>Gross minus stated deductions</x:v>
      </x:c>
      <x:c r="K66" s="13" t="str">
        <x:v>Dimension-derived perimeter; confirm concealed edge construction before fabrication.</x:v>
      </x:c>
    </x:row>
    <x:row r="67" ht="24" hidden="0" customHeight="1">
      <x:c r="A67" s="13" t="str">
        <x:v>D-CANINE-STEP</x:v>
      </x:c>
      <x:c r="B67" s="13" t="str">
        <x:v>Ceilings &amp; steps</x:v>
      </x:c>
      <x:c r="C67" s="13" t="str">
        <x:v>Three-foot vertical gypsum ceiling step</x:v>
      </x:c>
      <x:c r="D67" s="15" t="n">
        <x:v>12.46</x:v>
      </x:c>
      <x:c r="E67" s="13" t="str">
        <x:v>SF</x:v>
      </x:c>
      <x:c r="F67" s="14" t="n">
        <x:v>12.46</x:v>
      </x:c>
      <x:c r="G67" s="14" t="n">
        <x:v>0</x:v>
      </x:c>
      <x:c r="H67" s="13" t="str">
        <x:v>A400 canine 12-foot / 9-foot ceiling boundary</x:v>
      </x:c>
      <x:c r="I67" s="13" t="str">
        <x:v>Plan-measured review quantity</x:v>
      </x:c>
      <x:c r="J67" s="13" t="str">
        <x:v>Gross minus stated deductions</x:v>
      </x:c>
      <x:c r="K67" s="13" t="str"/>
    </x:row>
    <x:row r="68" ht="24" hidden="0" customHeight="1">
      <x:c r="A68" s="13" t="str">
        <x:v>D-WOOD-BEAM-SUPPORT</x:v>
      </x:c>
      <x:c r="B68" s="13" t="str">
        <x:v>Accessories &amp; interfaces</x:v>
      </x:c>
      <x:c r="C68" s="13" t="str">
        <x:v>Concealed supports for three millwork-wrapped beams</x:v>
      </x:c>
      <x:c r="D68" s="15" t="n">
        <x:v>3</x:v>
      </x:c>
      <x:c r="E68" s="13" t="str">
        <x:v>EA</x:v>
      </x:c>
      <x:c r="F68" s="14" t="n">
        <x:v>3</x:v>
      </x:c>
      <x:c r="G68" s="14" t="n">
        <x:v>0</x:v>
      </x:c>
      <x:c r="H68" s="13" t="str">
        <x:v>A400 C-3 note</x:v>
      </x:c>
      <x:c r="I68" s="13" t="str">
        <x:v>Plan-measured review quantity</x:v>
      </x:c>
      <x:c r="J68" s="13" t="str">
        <x:v>Gross minus stated deductions</x:v>
      </x:c>
      <x:c r="K68" s="13" t="str">
        <x:v>GC structural support design / attachment to confirm; not extra gypsum area.</x:v>
      </x:c>
    </x:row>
    <x:row r="69" ht="24" hidden="0" customHeight="1">
      <x:c r="A69" s="13" t="str">
        <x:v>D-ABOVE-INSUL</x:v>
      </x:c>
      <x:c r="B69" s="13" t="str">
        <x:v>Insulation</x:v>
      </x:c>
      <x:c r="C69" s="13" t="str">
        <x:v>Acoustic batt plan coverage, four feet each side of partition; overlap removed</x:v>
      </x:c>
      <x:c r="D69" s="15" t="n">
        <x:v>1377.729</x:v>
      </x:c>
      <x:c r="E69" s="13" t="str">
        <x:v>SF</x:v>
      </x:c>
      <x:c r="F69" s="14" t="n">
        <x:v>1377.729</x:v>
      </x:c>
      <x:c r="G69" s="14" t="n">
        <x:v>0</x:v>
      </x:c>
      <x:c r="H69" s="13" t="str">
        <x:v>A400 keynote 1; A200 measured partition centerlines</x:v>
      </x:c>
      <x:c r="I69" s="13" t="str">
        <x:v>Plan-measured review quantity</x:v>
      </x:c>
      <x:c r="J69" s="13" t="str">
        <x:v>Gross minus stated deductions</x:v>
      </x:c>
      <x:c r="K69" s="13" t="str">
        <x:v>Coverage basis; confirm extent over open C-0 areas and required thickness.</x:v>
      </x:c>
    </x:row>
    <x:row r="70" ht="24" hidden="0" customHeight="1">
      <x:c r="A70" s="13" t="str">
        <x:v>D-BRACES</x:v>
      </x:c>
      <x:c r="B70" s="13" t="str">
        <x:v>Accessories &amp; interfaces</x:v>
      </x:c>
      <x:c r="C70" s="13" t="str">
        <x:v>Planning brace stations at maximum four-foot spacing per run</x:v>
      </x:c>
      <x:c r="D70" s="15" t="n">
        <x:v>108</x:v>
      </x:c>
      <x:c r="E70" s="13" t="str">
        <x:v>EA</x:v>
      </x:c>
      <x:c r="F70" s="14" t="n">
        <x:v>108</x:v>
      </x:c>
      <x:c r="G70" s="14" t="n">
        <x:v>0</x:v>
      </x:c>
      <x:c r="H70" s="13" t="str">
        <x:v>A200 48-inch note; conflicting A700 alternatives</x:v>
      </x:c>
      <x:c r="I70" s="13" t="str">
        <x:v>Planning count; bracing design unresolved</x:v>
      </x:c>
      <x:c r="J70" s="13" t="str">
        <x:v>Gross minus stated deductions</x:v>
      </x:c>
      <x:c r="K70" s="13" t="str">
        <x:v>Conservative planning count, NOT approved structural design. Shared intersections / alternatives to resolve.</x:v>
      </x:c>
    </x:row>
    <x:row r="71" ht="24" hidden="0" customHeight="1">
      <x:c r="A71" s="13" t="str">
        <x:v>D-DEMO-AREA</x:v>
      </x:c>
      <x:c r="B71" s="13" t="str">
        <x:v>Removal</x:v>
      </x:c>
      <x:c r="C71" s="13" t="str">
        <x:v>Existing ceiling tile/grid removal - gross footprint basis</x:v>
      </x:c>
      <x:c r="D71" s="15" t="n">
        <x:v>2001.381</x:v>
      </x:c>
      <x:c r="E71" s="13" t="str">
        <x:v>SF</x:v>
      </x:c>
      <x:c r="F71" s="14" t="n">
        <x:v>2001.381</x:v>
      </x:c>
      <x:c r="G71" s="14" t="n">
        <x:v>0</x:v>
      </x:c>
      <x:c r="H71" s="13" t="str">
        <x:v>A100 keynotes 1 and 2</x:v>
      </x:c>
      <x:c r="I71" s="13" t="str">
        <x:v>Plan-measured review quantity</x:v>
      </x:c>
      <x:c r="J71" s="13" t="str">
        <x:v>Gross minus stated deductions</x:v>
      </x:c>
      <x:c r="K71" s="13" t="str">
        <x:v>GC demolition allocation; existing wall/cabinet footprints and salvage require job-walk confirmation. Not additive new finish.</x:v>
      </x:c>
    </x:row>
    <x:row r="72" ht="15" hidden="0" customHeight="1">
      <x:c r="A72" s="13" t="str">
        <x:v>D-GRAB-BACK</x:v>
      </x:c>
      <x:c r="B72" s="13" t="str">
        <x:v>Accessories &amp; interfaces</x:v>
      </x:c>
      <x:c r="C72" s="13" t="str">
        <x:v>Accessible grab-bar steel backing set</x:v>
      </x:c>
      <x:c r="D72" s="15" t="n">
        <x:v>1</x:v>
      </x:c>
      <x:c r="E72" s="13" t="str">
        <x:v>SET</x:v>
      </x:c>
      <x:c r="F72" s="14" t="n">
        <x:v>1</x:v>
      </x:c>
      <x:c r="G72" s="14" t="n">
        <x:v>0</x:v>
      </x:c>
      <x:c r="H72" s="13" t="str">
        <x:v>A700 grab bar support / A802/17</x:v>
      </x:c>
      <x:c r="I72" s="13" t="str">
        <x:v>Plan-measured review quantity</x:v>
      </x:c>
      <x:c r="J72" s="13" t="str">
        <x:v>Gross minus stated deductions</x:v>
      </x:c>
      <x:c r="K72" s="13" t="str">
        <x:v>Plate lengths and attachments follow final fixtures.</x:v>
      </x:c>
    </x:row>
    <x:row r="73" ht="15" hidden="0" customHeight="1">
      <x:c r="A73" s="13" t="str">
        <x:v>D-RISERS</x:v>
      </x:c>
      <x:c r="B73" s="13" t="str">
        <x:v>Accessories &amp; interfaces</x:v>
      </x:c>
      <x:c r="C73" s="13" t="str">
        <x:v>Full-height service-riser pilasters</x:v>
      </x:c>
      <x:c r="D73" s="15" t="n">
        <x:v>3</x:v>
      </x:c>
      <x:c r="E73" s="13" t="str">
        <x:v>EA</x:v>
      </x:c>
      <x:c r="F73" s="14" t="n">
        <x:v>3</x:v>
      </x:c>
      <x:c r="G73" s="14" t="n">
        <x:v>0</x:v>
      </x:c>
      <x:c r="H73" s="13" t="str">
        <x:v>A200 keynote 3</x:v>
      </x:c>
      <x:c r="I73" s="13" t="str">
        <x:v>Plan-measured review quantity</x:v>
      </x:c>
      <x:c r="J73" s="13" t="str">
        <x:v>Gross minus stated deductions</x:v>
      </x:c>
      <x:c r="K73" s="13" t="str">
        <x:v>Cladding perimeter / deck height unavailable; no invented SF.</x:v>
      </x:c>
    </x:row>
    <x:row r="74" ht="15" hidden="0" customHeight="1">
      <x:c r="A74" s="13" t="str">
        <x:v>D-MILLWORK-BACK</x:v>
      </x:c>
      <x:c r="B74" s="13" t="str">
        <x:v>Accessories &amp; interfaces</x:v>
      </x:c>
      <x:c r="C74" s="13" t="str">
        <x:v>Continuous blocking / backing coordination</x:v>
      </x:c>
      <x:c r="D74" s="15" t="n">
        <x:v>1</x:v>
      </x:c>
      <x:c r="E74" s="13" t="str">
        <x:v>LS</x:v>
      </x:c>
      <x:c r="F74" s="14" t="n">
        <x:v>1</x:v>
      </x:c>
      <x:c r="G74" s="14" t="n">
        <x:v>0</x:v>
      </x:c>
      <x:c r="H74" s="13" t="str">
        <x:v>A200 / A600 / A800-A802</x:v>
      </x:c>
      <x:c r="I74" s="13" t="str">
        <x:v>Plan-measured review quantity</x:v>
      </x:c>
      <x:c r="J74" s="13" t="str">
        <x:v>Gross minus stated deductions</x:v>
      </x:c>
      <x:c r="K74" s="13" t="str">
        <x:v>Do not price as a lump allowance without confirming actual support lengths / loads. See casework register.</x:v>
      </x:c>
    </x:row>
    <x:row r="75" ht="24" hidden="0" customHeight="1">
      <x:c r="A75" s="13" t="str">
        <x:v>D-DEMO-PART</x:v>
      </x:c>
      <x:c r="B75" s="13" t="str">
        <x:v>Removal</x:v>
      </x:c>
      <x:c r="C75" s="13" t="str">
        <x:v>Selective existing partition demolition</x:v>
      </x:c>
      <x:c r="D75" s="15" t="n">
        <x:v>1</x:v>
      </x:c>
      <x:c r="E75" s="13" t="str">
        <x:v>LS</x:v>
      </x:c>
      <x:c r="F75" s="14" t="n">
        <x:v>1</x:v>
      </x:c>
      <x:c r="G75" s="14" t="n">
        <x:v>0</x:v>
      </x:c>
      <x:c r="H75" s="13" t="str">
        <x:v>A100 dashed existing walls</x:v>
      </x:c>
      <x:c r="I75" s="13" t="str">
        <x:v>Plan-measured review quantity</x:v>
      </x:c>
      <x:c r="J75" s="13" t="str">
        <x:v>Gross minus stated deductions</x:v>
      </x:c>
      <x:c r="K75" s="13" t="str">
        <x:v>Separate GC/demo package; concealed heights / full partition LF to verify at walk. New partition LF is not demolition LF.</x:v>
      </x:c>
    </x:row>
    <x:row r="76" ht="15" hidden="0" customHeight="1">
      <x:c r="A76" s="13" t="str">
        <x:v>D-CAVITY-BATT</x:v>
      </x:c>
      <x:c r="B76" s="13" t="str">
        <x:v>Insulation</x:v>
      </x:c>
      <x:c r="C76" s="13" t="str">
        <x:v>Full cavity sound batt, one cavity per wall (not two board faces)</x:v>
      </x:c>
      <x:c r="D76" s="15" t="n">
        <x:v>2484.202</x:v>
      </x:c>
      <x:c r="E76" s="13" t="str">
        <x:v>SF</x:v>
      </x:c>
      <x:c r="F76" s="14" t="n">
        <x:v>2484.202</x:v>
      </x:c>
      <x:c r="G76" s="14" t="n">
        <x:v>0</x:v>
      </x:c>
      <x:c r="H76" s="13" t="str">
        <x:v>A700 full batt note; half two-face net board</x:v>
      </x:c>
      <x:c r="I76" s="13" t="str">
        <x:v>Plan-measured review quantity</x:v>
      </x:c>
      <x:c r="J76" s="13" t="str">
        <x:v>Gross minus stated deductions</x:v>
      </x:c>
      <x:c r="K76" s="13" t="str">
        <x:v>Known 12-foot walls only; rated deck-height batt remains additional.</x:v>
      </x:c>
    </x:row>
    <x:row r="77" ht="15" hidden="0" customHeight="1">
      <x:c r="A77" s="13" t="str">
        <x:v>D-EXIST-LEVEL4</x:v>
      </x:c>
      <x:c r="B77" s="13" t="str">
        <x:v>Accessories &amp; interfaces</x:v>
      </x:c>
      <x:c r="C77" s="13" t="str">
        <x:v>Existing Level 4 preparation upper planning surface</x:v>
      </x:c>
      <x:c r="D77" s="15" t="n">
        <x:v>844.078</x:v>
      </x:c>
      <x:c r="E77" s="13" t="str">
        <x:v>SF</x:v>
      </x:c>
      <x:c r="F77" s="14" t="n">
        <x:v>844.078</x:v>
      </x:c>
      <x:c r="G77" s="14" t="n">
        <x:v>0</x:v>
      </x:c>
      <x:c r="H77" s="13" t="str">
        <x:v>A200 Level 4 note / existing wall traces</x:v>
      </x:c>
      <x:c r="I77" s="13" t="str">
        <x:v>Plan-measured review quantity</x:v>
      </x:c>
      <x:c r="J77" s="13" t="str">
        <x:v>Gross minus stated deductions</x:v>
      </x:c>
      <x:c r="K77" s="13" t="str">
        <x:v>Existing opaque runs only; patching / full skim extent determined by substrate inspection. Not new board.</x:v>
      </x:c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</x:row>
    <x:row r="113" ht="23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</x:row>
    <x:row r="114" ht="23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 ht="23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 ht="23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 ht="23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 ht="23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 ht="23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 ht="23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 ht="23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 ht="23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 ht="23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 ht="23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 ht="23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 ht="23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 ht="23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 ht="23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 ht="23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 ht="23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 ht="23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 ht="23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 ht="23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 ht="23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 ht="23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 ht="23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 ht="23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 ht="23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 ht="23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 ht="23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 ht="23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 ht="23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 ht="23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 ht="23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 ht="23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 ht="23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 ht="23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 ht="23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 ht="23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 ht="23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 ht="23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 ht="23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 ht="23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 ht="23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</x:row>
    <x:row r="181" ht="23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</x:row>
    <x:row r="182" ht="23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</x:row>
    <x:row r="183" ht="23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</x:row>
    <x:row r="184" ht="23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</x:row>
    <x:row r="185" ht="23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</x:row>
    <x:row r="186" ht="23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</x:row>
    <x:row r="187" ht="23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</x:row>
    <x:row r="188" ht="23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</x:row>
    <x:row r="189" ht="23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</x:row>
    <x:row r="190" ht="23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</x:row>
    <x:row r="191" ht="23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</x:row>
    <x:row r="192" ht="23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</x:row>
    <x:row r="193" ht="23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</x:row>
    <x:row r="194" ht="23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</x:row>
    <x:row r="195" ht="23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</x:row>
    <x:row r="196" ht="23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</x:row>
    <x:row r="197" ht="23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</x:row>
    <x:row r="198" ht="23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</x:row>
    <x:row r="199" ht="23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</x:row>
    <x:row r="200" ht="23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</x:row>
    <x:row r="201" ht="23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</x:row>
    <x:row r="202" ht="23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</x:row>
    <x:row r="203" ht="23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</x:row>
    <x:row r="204" ht="23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</x:row>
    <x:row r="205" ht="23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</x:row>
    <x:row r="206" ht="23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</x:row>
    <x:row r="207" ht="23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</x:row>
    <x:row r="208" ht="23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</x:row>
    <x:row r="209" ht="23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</x:row>
    <x:row r="210" ht="23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</x:row>
    <x:row r="211" ht="23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</x:row>
    <x:row r="212" ht="23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</x:row>
    <x:row r="213" ht="23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</x:row>
    <x:row r="214" ht="23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</x:row>
    <x:row r="215" ht="23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</x:row>
    <x:row r="216" ht="23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</x:row>
    <x:row r="217" ht="23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</x:row>
    <x:row r="218" ht="23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</x:row>
    <x:row r="219" ht="23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</x:row>
    <x:row r="220" ht="23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</x:row>
    <x:row r="221" ht="23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</x:row>
    <x:row r="222" ht="23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</x:row>
    <x:row r="223" ht="23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</x:row>
    <x:row r="224" ht="23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</x:row>
    <x:row r="225" ht="23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</x:row>
    <x:row r="226" ht="23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</x:row>
    <x:row r="227" ht="23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</x:row>
    <x:row r="228" ht="23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</x:row>
    <x:row r="229" ht="23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</x:row>
    <x:row r="230" ht="23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</x:row>
    <x:row r="231" ht="23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</x:row>
    <x:row r="232" ht="23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</x:row>
    <x:row r="233" ht="23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</x:row>
    <x:row r="234" ht="23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</x:row>
    <x:row r="235" ht="23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</x:row>
    <x:row r="236" ht="23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</x:row>
    <x:row r="237" ht="23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</x:row>
    <x:row r="238" ht="23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</x:row>
    <x:row r="239" ht="23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</x:row>
    <x:row r="240" ht="23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</x:row>
    <x:row r="241" ht="23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</x:row>
    <x:row r="242" ht="23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</x:row>
    <x:row r="243" ht="23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</x:row>
    <x:row r="244" ht="23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</x:row>
    <x:row r="245" ht="23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</x:row>
    <x:row r="246" ht="23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</x:row>
    <x:row r="247" ht="23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</x:row>
    <x:row r="248" ht="23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</x:row>
    <x:row r="249" ht="23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</x:row>
    <x:row r="250" ht="23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</x:row>
    <x:row r="251" ht="23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</x:row>
    <x:row r="252" ht="23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</x:row>
    <x:row r="253" ht="23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</x:row>
    <x:row r="254" ht="23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</x:row>
    <x:row r="255" ht="23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</x:row>
    <x:row r="256" ht="23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</x:row>
    <x:row r="257" ht="23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</x:row>
    <x:row r="258" ht="23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</x:row>
    <x:row r="259" ht="23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</x:row>
    <x:row r="260" ht="23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</x:row>
    <x:row r="261" ht="23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</x:row>
    <x:row r="262" ht="23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</x:row>
    <x:row r="263" ht="23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</x:row>
    <x:row r="264" ht="23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</x:row>
    <x:row r="265" ht="23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</x:row>
    <x:row r="266" ht="23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</x:row>
    <x:row r="267" ht="23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</x:row>
    <x:row r="268" ht="23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</x:row>
    <x:row r="269" ht="23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</x:row>
    <x:row r="270" ht="23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</x:row>
    <x:row r="271" ht="23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</x:row>
    <x:row r="272" ht="23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</x:row>
    <x:row r="273" ht="23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</x:row>
    <x:row r="274" ht="23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</x:row>
    <x:row r="275" ht="23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</x:row>
    <x:row r="276" ht="23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</x:row>
    <x:row r="277" ht="23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</x:row>
    <x:row r="278" ht="23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</x:row>
    <x:row r="279" ht="23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</x:row>
    <x:row r="280" ht="23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</x:row>
    <x:row r="281" ht="23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</x:row>
    <x:row r="282" ht="23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</x:row>
    <x:row r="283" ht="23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</x:row>
    <x:row r="284" ht="23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</x:row>
    <x:row r="285" ht="23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</x:row>
    <x:row r="286" ht="23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</x:row>
    <x:row r="287" ht="23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</x:row>
    <x:row r="288" ht="23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</x:row>
    <x:row r="289" ht="23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</x:row>
    <x:row r="290" ht="23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</x:row>
    <x:row r="291" ht="23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</x:row>
    <x:row r="292" ht="23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</x:row>
    <x:row r="293" ht="23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</x:row>
    <x:row r="294" ht="23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</x:row>
    <x:row r="295" ht="23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</x:row>
    <x:row r="296" ht="23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</x:row>
    <x:row r="297" ht="23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</x:row>
    <x:row r="298" ht="23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</x:row>
    <x:row r="299" ht="23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</x:row>
    <x:row r="300" ht="23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</x:row>
    <x:row r="301" ht="23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</x:row>
    <x:row r="302" ht="23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</x:row>
    <x:row r="303" ht="23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</x:row>
    <x:row r="304" ht="23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</x:row>
    <x:row r="305" ht="23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</x:row>
    <x:row r="306" ht="23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</x:row>
    <x:row r="307" ht="23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</x:row>
    <x:row r="308" ht="23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</x:row>
    <x:row r="309" ht="23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</x:row>
    <x:row r="310" ht="23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</x:row>
  </x:sheetData>
  <x:mergeCells>
    <x:mergeCell ref="A4:K4"/>
    <x:mergeCell ref="A6:C6"/>
    <x:mergeCell ref="A7:C7"/>
    <x:mergeCell ref="A8:C8"/>
    <x:mergeCell ref="A9:C9"/>
    <x:mergeCell ref="A11:K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5" hidden="0" customWidth="1"/>
    <x:col min="3" max="3" width="18" hidden="0" customWidth="1"/>
    <x:col min="4" max="4" width="13" hidden="0" customWidth="1"/>
    <x:col min="5" max="5" width="17" hidden="0" customWidth="1"/>
    <x:col min="6" max="6" width="17" hidden="0" customWidth="1"/>
    <x:col min="7" max="7" width="18" hidden="0" customWidth="1"/>
    <x:col min="8" max="8" width="20" hidden="0" customWidth="1"/>
    <x:col min="9" max="9" width="20" hidden="0" customWidth="1"/>
    <x:col min="10" max="10" width="35" hidden="0" customWidth="1"/>
    <x:col min="11" max="11" width="60" hidden="0" customWidth="1"/>
    <x:col min="12" max="12" width="5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3" t="str">
        <x:v>Full measurement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34" customHeight="1">
      <x:c r="A4" s="6" t="str">
        <x:v>Source: Client architectural permit set (identity withheld). Submit for Build Permit, October 27, 2026. Source locators and qualifications are retained below.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34" customHeight="1">
      <x:c r="A5" s="6" t="str">
        <x:v>Gross / deduction / net SF columns are source-report values. Quantity has its own unit. Null height or board area is unmeasured; bounds are separate.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34" customHeight="1">
      <x:c r="A7" s="12" t="str">
        <x:v>Measurement</x:v>
      </x:c>
      <x:c r="B7" s="12" t="str">
        <x:v>Type</x:v>
      </x:c>
      <x:c r="C7" s="12" t="str">
        <x:v>Quantity</x:v>
      </x:c>
      <x:c r="D7" s="12" t="str">
        <x:v>Unit</x:v>
      </x:c>
      <x:c r="E7" s="12" t="str">
        <x:v>Length LF</x:v>
      </x:c>
      <x:c r="F7" s="12" t="str">
        <x:v>Height FT</x:v>
      </x:c>
      <x:c r="G7" s="12" t="str">
        <x:v>Gross SF</x:v>
      </x:c>
      <x:c r="H7" s="12" t="str">
        <x:v>Deduction SF</x:v>
      </x:c>
      <x:c r="I7" s="12" t="str">
        <x:v>Reported net / bound SF</x:v>
      </x:c>
      <x:c r="J7" s="12" t="str">
        <x:v>Drawing</x:v>
      </x:c>
      <x:c r="K7" s="12" t="str">
        <x:v>Status</x:v>
      </x:c>
      <x:c r="L7" s="12" t="str">
        <x:v>Measurement basis</x:v>
      </x:c>
    </x:row>
    <x:row r="8" ht="24" hidden="0" customHeight="1">
      <x:c r="A8" s="13" t="str">
        <x:v>W01</x:v>
      </x:c>
      <x:c r="B8" s="13" t="str">
        <x:v>Partition</x:v>
      </x:c>
      <x:c r="C8" s="14" t="n">
        <x:v>7.703</x:v>
      </x:c>
      <x:c r="D8" s="13" t="str">
        <x:v>LF</x:v>
      </x:c>
      <x:c r="E8" s="14" t="n">
        <x:v>7.703</x:v>
      </x:c>
      <x:c r="F8" s="14" t="n">
        <x:v>12</x:v>
      </x:c>
      <x:c r="G8" s="14" t="n">
        <x:v>184.88</x:v>
      </x:c>
      <x:c r="H8" s="14" t="n">
        <x:v>48</x:v>
      </x:c>
      <x:c r="I8" s="14" t="n">
        <x:v>136.88</x:v>
      </x:c>
      <x:c r="J8" s="13" t="str">
        <x:v>A200 vectors / A700 details</x:v>
      </x:c>
      <x:c r="K8" s="13" t="str">
        <x:v>Known-height wall; assembly / field verification open</x:v>
      </x:c>
      <x:c r="L8" s="13" t="str">
        <x:v>Scaled centerline. Board uses stated height and faces less scheduled openings.</x:v>
      </x:c>
    </x:row>
    <x:row r="9" ht="24" hidden="0" customHeight="1">
      <x:c r="A9" s="13" t="str">
        <x:v>W02</x:v>
      </x:c>
      <x:c r="B9" s="13" t="str">
        <x:v>Partition</x:v>
      </x:c>
      <x:c r="C9" s="14" t="n">
        <x:v>9.203</x:v>
      </x:c>
      <x:c r="D9" s="13" t="str">
        <x:v>LF</x:v>
      </x:c>
      <x:c r="E9" s="14" t="n">
        <x:v>9.203</x:v>
      </x:c>
      <x:c r="F9" s="14" t="n">
        <x:v>12</x:v>
      </x:c>
      <x:c r="G9" s="14" t="n">
        <x:v>220.88</x:v>
      </x:c>
      <x:c r="H9" s="14" t="n">
        <x:v>0</x:v>
      </x:c>
      <x:c r="I9" s="14" t="n">
        <x:v>220.88</x:v>
      </x:c>
      <x:c r="J9" s="13" t="str">
        <x:v>A200 vectors / A700 details</x:v>
      </x:c>
      <x:c r="K9" s="13" t="str">
        <x:v>Known-height wall; assembly / field verification open</x:v>
      </x:c>
      <x:c r="L9" s="13" t="str">
        <x:v>Scaled centerline. Board uses stated height and faces less scheduled openings.</x:v>
      </x:c>
    </x:row>
    <x:row r="10" ht="24" hidden="0" customHeight="1">
      <x:c r="A10" s="13" t="str">
        <x:v>W03</x:v>
      </x:c>
      <x:c r="B10" s="13" t="str">
        <x:v>Partition</x:v>
      </x:c>
      <x:c r="C10" s="14" t="n">
        <x:v>12.187</x:v>
      </x:c>
      <x:c r="D10" s="13" t="str">
        <x:v>LF</x:v>
      </x:c>
      <x:c r="E10" s="14" t="n">
        <x:v>12.187</x:v>
      </x:c>
      <x:c r="F10" s="14" t="n">
        <x:v>12</x:v>
      </x:c>
      <x:c r="G10" s="14" t="n">
        <x:v>292.48</x:v>
      </x:c>
      <x:c r="H10" s="14" t="n">
        <x:v>102.32</x:v>
      </x:c>
      <x:c r="I10" s="14" t="n">
        <x:v>190.16</x:v>
      </x:c>
      <x:c r="J10" s="13" t="str">
        <x:v>A200 vectors / A700 details</x:v>
      </x:c>
      <x:c r="K10" s="13" t="str">
        <x:v>Known-height wall; assembly / field verification open</x:v>
      </x:c>
      <x:c r="L10" s="13" t="str">
        <x:v>Scaled centerline. Board uses stated height and faces less scheduled openings.</x:v>
      </x:c>
    </x:row>
    <x:row r="11" ht="24" hidden="0" customHeight="1">
      <x:c r="A11" s="13" t="str">
        <x:v>W04</x:v>
      </x:c>
      <x:c r="B11" s="13" t="str">
        <x:v>Partition</x:v>
      </x:c>
      <x:c r="C11" s="14" t="n">
        <x:v>9.203</x:v>
      </x:c>
      <x:c r="D11" s="13" t="str">
        <x:v>LF</x:v>
      </x:c>
      <x:c r="E11" s="14" t="n">
        <x:v>9.203</x:v>
      </x:c>
      <x:c r="F11" s="14" t="n">
        <x:v>12</x:v>
      </x:c>
      <x:c r="G11" s="14" t="n">
        <x:v>220.88</x:v>
      </x:c>
      <x:c r="H11" s="14" t="n">
        <x:v>0</x:v>
      </x:c>
      <x:c r="I11" s="14" t="n">
        <x:v>220.88</x:v>
      </x:c>
      <x:c r="J11" s="13" t="str">
        <x:v>A200 vectors / A700 details</x:v>
      </x:c>
      <x:c r="K11" s="13" t="str">
        <x:v>Known-height wall; assembly / field verification open</x:v>
      </x:c>
      <x:c r="L11" s="13" t="str">
        <x:v>Scaled centerline. Board uses stated height and faces less scheduled openings.</x:v>
      </x:c>
    </x:row>
    <x:row r="12" ht="24" hidden="0" customHeight="1">
      <x:c r="A12" s="13" t="str">
        <x:v>W05</x:v>
      </x:c>
      <x:c r="B12" s="13" t="str">
        <x:v>Partition</x:v>
      </x:c>
      <x:c r="C12" s="14" t="n">
        <x:v>10.333</x:v>
      </x:c>
      <x:c r="D12" s="13" t="str">
        <x:v>LF</x:v>
      </x:c>
      <x:c r="E12" s="14" t="n">
        <x:v>10.333</x:v>
      </x:c>
      <x:c r="F12" s="14" t="n">
        <x:v>12</x:v>
      </x:c>
      <x:c r="G12" s="14" t="n">
        <x:v>248</x:v>
      </x:c>
      <x:c r="H12" s="14" t="n">
        <x:v>48</x:v>
      </x:c>
      <x:c r="I12" s="14" t="n">
        <x:v>200</x:v>
      </x:c>
      <x:c r="J12" s="13" t="str">
        <x:v>A200 vectors / A700 details</x:v>
      </x:c>
      <x:c r="K12" s="13" t="str">
        <x:v>Known-height wall; assembly / field verification open</x:v>
      </x:c>
      <x:c r="L12" s="13" t="str">
        <x:v>Scaled centerline. Board uses stated height and faces less scheduled openings.</x:v>
      </x:c>
    </x:row>
    <x:row r="13" ht="24" hidden="0" customHeight="1">
      <x:c r="A13" s="13" t="str">
        <x:v>W06</x:v>
      </x:c>
      <x:c r="B13" s="13" t="str">
        <x:v>Partition</x:v>
      </x:c>
      <x:c r="C13" s="14" t="n">
        <x:v>7.787</x:v>
      </x:c>
      <x:c r="D13" s="13" t="str">
        <x:v>LF</x:v>
      </x:c>
      <x:c r="E13" s="14" t="n">
        <x:v>7.787</x:v>
      </x:c>
      <x:c r="F13" s="14" t="n">
        <x:v>12</x:v>
      </x:c>
      <x:c r="G13" s="14" t="n">
        <x:v>186.88</x:v>
      </x:c>
      <x:c r="H13" s="14" t="n">
        <x:v>0</x:v>
      </x:c>
      <x:c r="I13" s="14" t="n">
        <x:v>186.88</x:v>
      </x:c>
      <x:c r="J13" s="13" t="str">
        <x:v>A200 vectors / A700 details</x:v>
      </x:c>
      <x:c r="K13" s="13" t="str">
        <x:v>Known-height wall; assembly / field verification open</x:v>
      </x:c>
      <x:c r="L13" s="13" t="str">
        <x:v>Scaled centerline. Board uses stated height and faces less scheduled openings.</x:v>
      </x:c>
    </x:row>
    <x:row r="14" ht="24" hidden="0" customHeight="1">
      <x:c r="A14" s="13" t="str">
        <x:v>W07</x:v>
      </x:c>
      <x:c r="B14" s="13" t="str">
        <x:v>Partition</x:v>
      </x:c>
      <x:c r="C14" s="14" t="n">
        <x:v>11.627</x:v>
      </x:c>
      <x:c r="D14" s="13" t="str">
        <x:v>LF</x:v>
      </x:c>
      <x:c r="E14" s="14" t="n">
        <x:v>11.627</x:v>
      </x:c>
      <x:c r="F14" s="14" t="n">
        <x:v>12</x:v>
      </x:c>
      <x:c r="G14" s="14" t="n">
        <x:v>279.04</x:v>
      </x:c>
      <x:c r="H14" s="14" t="n">
        <x:v>93.42</x:v>
      </x:c>
      <x:c r="I14" s="14" t="n">
        <x:v>185.62</x:v>
      </x:c>
      <x:c r="J14" s="13" t="str">
        <x:v>A200 vectors / A700 details</x:v>
      </x:c>
      <x:c r="K14" s="13" t="str">
        <x:v>Known-height wall; assembly / field verification open</x:v>
      </x:c>
      <x:c r="L14" s="13" t="str">
        <x:v>Scaled centerline. Board uses stated height and faces less scheduled openings.</x:v>
      </x:c>
    </x:row>
    <x:row r="15" ht="24" hidden="0" customHeight="1">
      <x:c r="A15" s="13" t="str">
        <x:v>W08</x:v>
      </x:c>
      <x:c r="B15" s="13" t="str">
        <x:v>Partition</x:v>
      </x:c>
      <x:c r="C15" s="14" t="n">
        <x:v>4.56</x:v>
      </x:c>
      <x:c r="D15" s="13" t="str">
        <x:v>LF</x:v>
      </x:c>
      <x:c r="E15" s="14" t="n">
        <x:v>4.56</x:v>
      </x:c>
      <x:c r="F15" s="14" t="n">
        <x:v>12</x:v>
      </x:c>
      <x:c r="G15" s="14" t="n">
        <x:v>109.44</x:v>
      </x:c>
      <x:c r="H15" s="14" t="n">
        <x:v>0</x:v>
      </x:c>
      <x:c r="I15" s="14" t="n">
        <x:v>109.44</x:v>
      </x:c>
      <x:c r="J15" s="13" t="str">
        <x:v>A200 vectors / A700 details</x:v>
      </x:c>
      <x:c r="K15" s="13" t="str">
        <x:v>Known-height wall; assembly / field verification open</x:v>
      </x:c>
      <x:c r="L15" s="13" t="str">
        <x:v>Scaled centerline. Board uses stated height and faces less scheduled openings.</x:v>
      </x:c>
    </x:row>
    <x:row r="16" ht="24" hidden="0" customHeight="1">
      <x:c r="A16" s="13" t="str">
        <x:v>W09</x:v>
      </x:c>
      <x:c r="B16" s="13" t="str">
        <x:v>Partition</x:v>
      </x:c>
      <x:c r="C16" s="14" t="n">
        <x:v>2.797</x:v>
      </x:c>
      <x:c r="D16" s="13" t="str">
        <x:v>LF</x:v>
      </x:c>
      <x:c r="E16" s="14" t="n">
        <x:v>2.797</x:v>
      </x:c>
      <x:c r="F16" s="14" t="n">
        <x:v>12</x:v>
      </x:c>
      <x:c r="G16" s="14" t="n">
        <x:v>67.12</x:v>
      </x:c>
      <x:c r="H16" s="14" t="n">
        <x:v>0</x:v>
      </x:c>
      <x:c r="I16" s="14" t="n">
        <x:v>67.12</x:v>
      </x:c>
      <x:c r="J16" s="13" t="str">
        <x:v>A200 vectors / A700 details</x:v>
      </x:c>
      <x:c r="K16" s="13" t="str">
        <x:v>Known-height wall; assembly / field verification open</x:v>
      </x:c>
      <x:c r="L16" s="13" t="str">
        <x:v>Scaled centerline. Board uses stated height and faces less scheduled openings.</x:v>
      </x:c>
    </x:row>
    <x:row r="17" ht="24" hidden="0" customHeight="1">
      <x:c r="A17" s="13" t="str">
        <x:v>W10</x:v>
      </x:c>
      <x:c r="B17" s="13" t="str">
        <x:v>Partition</x:v>
      </x:c>
      <x:c r="C17" s="14" t="n">
        <x:v>3.893</x:v>
      </x:c>
      <x:c r="D17" s="13" t="str">
        <x:v>LF</x:v>
      </x:c>
      <x:c r="E17" s="14" t="n">
        <x:v>3.893</x:v>
      </x:c>
      <x:c r="F17" s="14" t="n">
        <x:v>12</x:v>
      </x:c>
      <x:c r="G17" s="14" t="n">
        <x:v>93.44</x:v>
      </x:c>
      <x:c r="H17" s="14" t="n">
        <x:v>0</x:v>
      </x:c>
      <x:c r="I17" s="14" t="n">
        <x:v>93.44</x:v>
      </x:c>
      <x:c r="J17" s="13" t="str">
        <x:v>A200 vectors / A700 details</x:v>
      </x:c>
      <x:c r="K17" s="13" t="str">
        <x:v>Known-height wall; assembly / field verification open</x:v>
      </x:c>
      <x:c r="L17" s="13" t="str">
        <x:v>Scaled centerline. Board uses stated height and faces less scheduled openings.</x:v>
      </x:c>
    </x:row>
    <x:row r="18" ht="24" hidden="0" customHeight="1">
      <x:c r="A18" s="13" t="str">
        <x:v>W11</x:v>
      </x:c>
      <x:c r="B18" s="13" t="str">
        <x:v>Partition</x:v>
      </x:c>
      <x:c r="C18" s="14" t="n">
        <x:v>8.2</x:v>
      </x:c>
      <x:c r="D18" s="13" t="str">
        <x:v>LF</x:v>
      </x:c>
      <x:c r="E18" s="14" t="n">
        <x:v>8.2</x:v>
      </x:c>
      <x:c r="F18" s="14" t="n">
        <x:v>12</x:v>
      </x:c>
      <x:c r="G18" s="14" t="n">
        <x:v>196.8</x:v>
      </x:c>
      <x:c r="H18" s="14" t="n">
        <x:v>0</x:v>
      </x:c>
      <x:c r="I18" s="14" t="n">
        <x:v>196.8</x:v>
      </x:c>
      <x:c r="J18" s="13" t="str">
        <x:v>A200 vectors / A700 details</x:v>
      </x:c>
      <x:c r="K18" s="13" t="str">
        <x:v>Known-height wall; assembly / field verification open</x:v>
      </x:c>
      <x:c r="L18" s="13" t="str">
        <x:v>Scaled centerline. Board uses stated height and faces less scheduled openings.</x:v>
      </x:c>
    </x:row>
    <x:row r="19" ht="24" hidden="0" customHeight="1">
      <x:c r="A19" s="13" t="str">
        <x:v>W12</x:v>
      </x:c>
      <x:c r="B19" s="13" t="str">
        <x:v>Partition</x:v>
      </x:c>
      <x:c r="C19" s="14" t="n">
        <x:v>8.2</x:v>
      </x:c>
      <x:c r="D19" s="13" t="str">
        <x:v>LF</x:v>
      </x:c>
      <x:c r="E19" s="14" t="n">
        <x:v>8.2</x:v>
      </x:c>
      <x:c r="F19" s="14" t="n">
        <x:v>12</x:v>
      </x:c>
      <x:c r="G19" s="14" t="n">
        <x:v>196.8</x:v>
      </x:c>
      <x:c r="H19" s="14" t="n">
        <x:v>58.658</x:v>
      </x:c>
      <x:c r="I19" s="14" t="n">
        <x:v>138.142</x:v>
      </x:c>
      <x:c r="J19" s="13" t="str">
        <x:v>A200 vectors / A700 details</x:v>
      </x:c>
      <x:c r="K19" s="13" t="str">
        <x:v>Known-height wall; assembly / field verification open</x:v>
      </x:c>
      <x:c r="L19" s="13" t="str">
        <x:v>Scaled centerline. Board uses stated height and faces less scheduled openings.</x:v>
      </x:c>
    </x:row>
    <x:row r="20" ht="24" hidden="0" customHeight="1">
      <x:c r="A20" s="13" t="str">
        <x:v>W13</x:v>
      </x:c>
      <x:c r="B20" s="13" t="str">
        <x:v>Partition</x:v>
      </x:c>
      <x:c r="C20" s="14" t="n">
        <x:v>15.43</x:v>
      </x:c>
      <x:c r="D20" s="13" t="str">
        <x:v>LF</x:v>
      </x:c>
      <x:c r="E20" s="14" t="n">
        <x:v>15.43</x:v>
      </x:c>
      <x:c r="F20" s="14" t="n">
        <x:v>12</x:v>
      </x:c>
      <x:c r="G20" s="14" t="n">
        <x:v>370.32</x:v>
      </x:c>
      <x:c r="H20" s="14" t="n">
        <x:v>96</x:v>
      </x:c>
      <x:c r="I20" s="14" t="n">
        <x:v>274.32</x:v>
      </x:c>
      <x:c r="J20" s="13" t="str">
        <x:v>A200 vectors / A700 details</x:v>
      </x:c>
      <x:c r="K20" s="13" t="str">
        <x:v>Known-height wall; assembly / field verification open</x:v>
      </x:c>
      <x:c r="L20" s="13" t="str">
        <x:v>Scaled centerline. Board uses stated height and faces less scheduled openings.</x:v>
      </x:c>
    </x:row>
    <x:row r="21" ht="24" hidden="0" customHeight="1">
      <x:c r="A21" s="13" t="str">
        <x:v>W14</x:v>
      </x:c>
      <x:c r="B21" s="13" t="str">
        <x:v>Partition</x:v>
      </x:c>
      <x:c r="C21" s="14" t="n">
        <x:v>8.417</x:v>
      </x:c>
      <x:c r="D21" s="13" t="str">
        <x:v>LF</x:v>
      </x:c>
      <x:c r="E21" s="14" t="n">
        <x:v>8.417</x:v>
      </x:c>
      <x:c r="F21" s="14" t="n">
        <x:v>12</x:v>
      </x:c>
      <x:c r="G21" s="14" t="n">
        <x:v>202</x:v>
      </x:c>
      <x:c r="H21" s="14" t="n">
        <x:v>48</x:v>
      </x:c>
      <x:c r="I21" s="14" t="n">
        <x:v>154</x:v>
      </x:c>
      <x:c r="J21" s="13" t="str">
        <x:v>A200 vectors / A700 details</x:v>
      </x:c>
      <x:c r="K21" s="13" t="str">
        <x:v>Known-height wall; assembly / field verification open</x:v>
      </x:c>
      <x:c r="L21" s="13" t="str">
        <x:v>Scaled centerline. Board uses stated height and faces less scheduled openings.</x:v>
      </x:c>
    </x:row>
    <x:row r="22" ht="24" hidden="0" customHeight="1">
      <x:c r="A22" s="13" t="str">
        <x:v>W15</x:v>
      </x:c>
      <x:c r="B22" s="13" t="str">
        <x:v>Partition</x:v>
      </x:c>
      <x:c r="C22" s="14" t="n">
        <x:v>8.417</x:v>
      </x:c>
      <x:c r="D22" s="13" t="str">
        <x:v>LF</x:v>
      </x:c>
      <x:c r="E22" s="14" t="n">
        <x:v>8.417</x:v>
      </x:c>
      <x:c r="F22" s="14" t="n">
        <x:v>12</x:v>
      </x:c>
      <x:c r="G22" s="14" t="n">
        <x:v>202</x:v>
      </x:c>
      <x:c r="H22" s="14" t="n">
        <x:v>0</x:v>
      </x:c>
      <x:c r="I22" s="14" t="n">
        <x:v>202</x:v>
      </x:c>
      <x:c r="J22" s="13" t="str">
        <x:v>A200 vectors / A700 details</x:v>
      </x:c>
      <x:c r="K22" s="13" t="str">
        <x:v>Known-height wall; assembly / field verification open</x:v>
      </x:c>
      <x:c r="L22" s="13" t="str">
        <x:v>Scaled centerline. Board uses stated height and faces less scheduled openings.</x:v>
      </x:c>
    </x:row>
    <x:row r="23" ht="24" hidden="0" customHeight="1">
      <x:c r="A23" s="13" t="str">
        <x:v>W16</x:v>
      </x:c>
      <x:c r="B23" s="13" t="str">
        <x:v>Partition</x:v>
      </x:c>
      <x:c r="C23" s="14" t="n">
        <x:v>10.287</x:v>
      </x:c>
      <x:c r="D23" s="13" t="str">
        <x:v>LF</x:v>
      </x:c>
      <x:c r="E23" s="14" t="n">
        <x:v>10.287</x:v>
      </x:c>
      <x:c r="F23" s="14" t="n">
        <x:v>12</x:v>
      </x:c>
      <x:c r="G23" s="14" t="n">
        <x:v>246.88</x:v>
      </x:c>
      <x:c r="H23" s="14" t="n">
        <x:v>0</x:v>
      </x:c>
      <x:c r="I23" s="14" t="n">
        <x:v>246.88</x:v>
      </x:c>
      <x:c r="J23" s="13" t="str">
        <x:v>A200 vectors / A700 details</x:v>
      </x:c>
      <x:c r="K23" s="13" t="str">
        <x:v>Known-height wall; assembly / field verification open</x:v>
      </x:c>
      <x:c r="L23" s="13" t="str">
        <x:v>Scaled centerline. Board uses stated height and faces less scheduled openings.</x:v>
      </x:c>
    </x:row>
    <x:row r="24" ht="24" hidden="0" customHeight="1">
      <x:c r="A24" s="13" t="str">
        <x:v>W17</x:v>
      </x:c>
      <x:c r="B24" s="13" t="str">
        <x:v>Partition</x:v>
      </x:c>
      <x:c r="C24" s="14" t="n">
        <x:v>8.417</x:v>
      </x:c>
      <x:c r="D24" s="13" t="str">
        <x:v>LF</x:v>
      </x:c>
      <x:c r="E24" s="14" t="n">
        <x:v>8.417</x:v>
      </x:c>
      <x:c r="F24" s="14" t="n">
        <x:v>12</x:v>
      </x:c>
      <x:c r="G24" s="14" t="n">
        <x:v>202</x:v>
      </x:c>
      <x:c r="H24" s="14" t="n">
        <x:v>48</x:v>
      </x:c>
      <x:c r="I24" s="14" t="n">
        <x:v>154</x:v>
      </x:c>
      <x:c r="J24" s="13" t="str">
        <x:v>A200 vectors / A700 details</x:v>
      </x:c>
      <x:c r="K24" s="13" t="str">
        <x:v>Known-height wall; assembly / field verification open</x:v>
      </x:c>
      <x:c r="L24" s="13" t="str">
        <x:v>Scaled centerline. Board uses stated height and faces less scheduled openings.</x:v>
      </x:c>
    </x:row>
    <x:row r="25" ht="24" hidden="0" customHeight="1">
      <x:c r="A25" s="13" t="str">
        <x:v>W18</x:v>
      </x:c>
      <x:c r="B25" s="13" t="str">
        <x:v>Partition</x:v>
      </x:c>
      <x:c r="C25" s="14" t="n">
        <x:v>10.29</x:v>
      </x:c>
      <x:c r="D25" s="13" t="str">
        <x:v>LF</x:v>
      </x:c>
      <x:c r="E25" s="14" t="n">
        <x:v>10.29</x:v>
      </x:c>
      <x:c r="F25" s="14" t="n">
        <x:v>12</x:v>
      </x:c>
      <x:c r="G25" s="14" t="n">
        <x:v>246.96</x:v>
      </x:c>
      <x:c r="H25" s="14" t="n">
        <x:v>0</x:v>
      </x:c>
      <x:c r="I25" s="14" t="n">
        <x:v>246.96</x:v>
      </x:c>
      <x:c r="J25" s="13" t="str">
        <x:v>A200 vectors / A700 details</x:v>
      </x:c>
      <x:c r="K25" s="13" t="str">
        <x:v>Known-height wall; assembly / field verification open</x:v>
      </x:c>
      <x:c r="L25" s="13" t="str">
        <x:v>Scaled centerline. Board uses stated height and faces less scheduled openings.</x:v>
      </x:c>
    </x:row>
    <x:row r="26" ht="24" hidden="0" customHeight="1">
      <x:c r="A26" s="13" t="str">
        <x:v>W19</x:v>
      </x:c>
      <x:c r="B26" s="13" t="str">
        <x:v>Partition</x:v>
      </x:c>
      <x:c r="C26" s="14" t="n">
        <x:v>10.287</x:v>
      </x:c>
      <x:c r="D26" s="13" t="str">
        <x:v>LF</x:v>
      </x:c>
      <x:c r="E26" s="14" t="n">
        <x:v>10.287</x:v>
      </x:c>
      <x:c r="F26" s="14" t="n">
        <x:v>12</x:v>
      </x:c>
      <x:c r="G26" s="14" t="n">
        <x:v>246.88</x:v>
      </x:c>
      <x:c r="H26" s="14" t="n">
        <x:v>48</x:v>
      </x:c>
      <x:c r="I26" s="14" t="n">
        <x:v>198.88</x:v>
      </x:c>
      <x:c r="J26" s="13" t="str">
        <x:v>A200 vectors / A700 details</x:v>
      </x:c>
      <x:c r="K26" s="13" t="str">
        <x:v>Known-height wall; assembly / field verification open</x:v>
      </x:c>
      <x:c r="L26" s="13" t="str">
        <x:v>Scaled centerline. Board uses stated height and faces less scheduled openings.</x:v>
      </x:c>
    </x:row>
    <x:row r="27" ht="24" hidden="0" customHeight="1">
      <x:c r="A27" s="13" t="str">
        <x:v>W20</x:v>
      </x:c>
      <x:c r="B27" s="13" t="str">
        <x:v>Partition</x:v>
      </x:c>
      <x:c r="C27" s="14" t="n">
        <x:v>9.517</x:v>
      </x:c>
      <x:c r="D27" s="13" t="str">
        <x:v>LF</x:v>
      </x:c>
      <x:c r="E27" s="14" t="n">
        <x:v>9.517</x:v>
      </x:c>
      <x:c r="F27" s="14" t="n">
        <x:v>12</x:v>
      </x:c>
      <x:c r="G27" s="14" t="n">
        <x:v>228.4</x:v>
      </x:c>
      <x:c r="H27" s="14" t="n">
        <x:v>48</x:v>
      </x:c>
      <x:c r="I27" s="14" t="n">
        <x:v>180.4</x:v>
      </x:c>
      <x:c r="J27" s="13" t="str">
        <x:v>A200 vectors / A700 details</x:v>
      </x:c>
      <x:c r="K27" s="13" t="str">
        <x:v>Known-height wall; assembly / field verification open</x:v>
      </x:c>
      <x:c r="L27" s="13" t="str">
        <x:v>Scaled centerline. Board uses stated height and faces less scheduled openings.</x:v>
      </x:c>
    </x:row>
    <x:row r="28" ht="24" hidden="0" customHeight="1">
      <x:c r="A28" s="13" t="str">
        <x:v>W21</x:v>
      </x:c>
      <x:c r="B28" s="13" t="str">
        <x:v>Partition</x:v>
      </x:c>
      <x:c r="C28" s="14" t="n">
        <x:v>9.668</x:v>
      </x:c>
      <x:c r="D28" s="13" t="str">
        <x:v>LF</x:v>
      </x:c>
      <x:c r="E28" s="14" t="n">
        <x:v>9.668</x:v>
      </x:c>
      <x:c r="F28" s="14" t="n">
        <x:v>12</x:v>
      </x:c>
      <x:c r="G28" s="14" t="n">
        <x:v>232.04</x:v>
      </x:c>
      <x:c r="H28" s="14" t="n">
        <x:v>48</x:v>
      </x:c>
      <x:c r="I28" s="14" t="n">
        <x:v>184.04</x:v>
      </x:c>
      <x:c r="J28" s="13" t="str">
        <x:v>A200 vectors / A700 details</x:v>
      </x:c>
      <x:c r="K28" s="13" t="str">
        <x:v>Known-height wall; assembly / field verification open</x:v>
      </x:c>
      <x:c r="L28" s="13" t="str">
        <x:v>Scaled centerline. Board uses stated height and faces less scheduled openings.</x:v>
      </x:c>
    </x:row>
    <x:row r="29" ht="24" hidden="0" customHeight="1">
      <x:c r="A29" s="13" t="str">
        <x:v>W22</x:v>
      </x:c>
      <x:c r="B29" s="13" t="str">
        <x:v>Partition</x:v>
      </x:c>
      <x:c r="C29" s="14" t="n">
        <x:v>1.588</x:v>
      </x:c>
      <x:c r="D29" s="13" t="str">
        <x:v>LF</x:v>
      </x:c>
      <x:c r="E29" s="14" t="n">
        <x:v>1.588</x:v>
      </x:c>
      <x:c r="F29" s="14" t="n">
        <x:v>12</x:v>
      </x:c>
      <x:c r="G29" s="14" t="n">
        <x:v>38.12</x:v>
      </x:c>
      <x:c r="H29" s="14" t="n">
        <x:v>0</x:v>
      </x:c>
      <x:c r="I29" s="14" t="n">
        <x:v>38.12</x:v>
      </x:c>
      <x:c r="J29" s="13" t="str">
        <x:v>A200 vectors / A700 details</x:v>
      </x:c>
      <x:c r="K29" s="13" t="str">
        <x:v>Known-height wall; assembly / field verification open</x:v>
      </x:c>
      <x:c r="L29" s="13" t="str">
        <x:v>Scaled centerline. Board uses stated height and faces less scheduled openings.</x:v>
      </x:c>
    </x:row>
    <x:row r="30" ht="24" hidden="0" customHeight="1">
      <x:c r="A30" s="13" t="str">
        <x:v>W23</x:v>
      </x:c>
      <x:c r="B30" s="13" t="str">
        <x:v>Partition</x:v>
      </x:c>
      <x:c r="C30" s="14" t="n">
        <x:v>5.313</x:v>
      </x:c>
      <x:c r="D30" s="13" t="str">
        <x:v>LF</x:v>
      </x:c>
      <x:c r="E30" s="14" t="n">
        <x:v>5.313</x:v>
      </x:c>
      <x:c r="F30" s="14" t="n">
        <x:v>12</x:v>
      </x:c>
      <x:c r="G30" s="14" t="n">
        <x:v>127.52</x:v>
      </x:c>
      <x:c r="H30" s="14" t="n">
        <x:v>48</x:v>
      </x:c>
      <x:c r="I30" s="14" t="n">
        <x:v>79.52</x:v>
      </x:c>
      <x:c r="J30" s="13" t="str">
        <x:v>A200 vectors / A700 details</x:v>
      </x:c>
      <x:c r="K30" s="13" t="str">
        <x:v>Known-height wall; assembly / field verification open</x:v>
      </x:c>
      <x:c r="L30" s="13" t="str">
        <x:v>Scaled centerline. Board uses stated height and faces less scheduled openings.</x:v>
      </x:c>
    </x:row>
    <x:row r="31" ht="24" hidden="0" customHeight="1">
      <x:c r="A31" s="13" t="str">
        <x:v>W24</x:v>
      </x:c>
      <x:c r="B31" s="13" t="str">
        <x:v>Partition</x:v>
      </x:c>
      <x:c r="C31" s="14" t="n">
        <x:v>4.912</x:v>
      </x:c>
      <x:c r="D31" s="13" t="str">
        <x:v>LF</x:v>
      </x:c>
      <x:c r="E31" s="14" t="n">
        <x:v>4.912</x:v>
      </x:c>
      <x:c r="F31" s="14" t="n">
        <x:v>12</x:v>
      </x:c>
      <x:c r="G31" s="14" t="n">
        <x:v>117.88</x:v>
      </x:c>
      <x:c r="H31" s="14" t="n">
        <x:v>40.53</x:v>
      </x:c>
      <x:c r="I31" s="14" t="n">
        <x:v>77.35</x:v>
      </x:c>
      <x:c r="J31" s="13" t="str">
        <x:v>A200 vectors / A700 details</x:v>
      </x:c>
      <x:c r="K31" s="13" t="str">
        <x:v>Known-height wall; assembly / field verification open</x:v>
      </x:c>
      <x:c r="L31" s="13" t="str">
        <x:v>Scaled centerline. Board uses stated height and faces less scheduled openings.</x:v>
      </x:c>
    </x:row>
    <x:row r="32" ht="24" hidden="0" customHeight="1">
      <x:c r="A32" s="13" t="str">
        <x:v>W25</x:v>
      </x:c>
      <x:c r="B32" s="13" t="str">
        <x:v>Partition</x:v>
      </x:c>
      <x:c r="C32" s="14" t="n">
        <x:v>5.72</x:v>
      </x:c>
      <x:c r="D32" s="13" t="str">
        <x:v>LF</x:v>
      </x:c>
      <x:c r="E32" s="14" t="n">
        <x:v>5.72</x:v>
      </x:c>
      <x:c r="F32" s="14" t="n">
        <x:v>12</x:v>
      </x:c>
      <x:c r="G32" s="14" t="n">
        <x:v>137.28</x:v>
      </x:c>
      <x:c r="H32" s="14" t="n">
        <x:v>48</x:v>
      </x:c>
      <x:c r="I32" s="14" t="n">
        <x:v>89.28</x:v>
      </x:c>
      <x:c r="J32" s="13" t="str">
        <x:v>A200 vectors / A700 details</x:v>
      </x:c>
      <x:c r="K32" s="13" t="str">
        <x:v>Known-height wall; assembly / field verification open</x:v>
      </x:c>
      <x:c r="L32" s="13" t="str">
        <x:v>Scaled centerline. Board uses stated height and faces less scheduled openings.</x:v>
      </x:c>
    </x:row>
    <x:row r="33" ht="24" hidden="0" customHeight="1">
      <x:c r="A33" s="13" t="str">
        <x:v>W26</x:v>
      </x:c>
      <x:c r="B33" s="13" t="str">
        <x:v>Partition</x:v>
      </x:c>
      <x:c r="C33" s="14" t="n">
        <x:v>4.912</x:v>
      </x:c>
      <x:c r="D33" s="13" t="str">
        <x:v>LF</x:v>
      </x:c>
      <x:c r="E33" s="14" t="n">
        <x:v>4.912</x:v>
      </x:c>
      <x:c r="F33" s="14" t="n">
        <x:v>12</x:v>
      </x:c>
      <x:c r="G33" s="14" t="n">
        <x:v>117.88</x:v>
      </x:c>
      <x:c r="H33" s="14" t="n">
        <x:v>0</x:v>
      </x:c>
      <x:c r="I33" s="14" t="n">
        <x:v>117.88</x:v>
      </x:c>
      <x:c r="J33" s="13" t="str">
        <x:v>A200 vectors / A700 details</x:v>
      </x:c>
      <x:c r="K33" s="13" t="str">
        <x:v>Known-height wall; assembly / field verification open</x:v>
      </x:c>
      <x:c r="L33" s="13" t="str">
        <x:v>Scaled centerline. Board uses stated height and faces less scheduled openings.</x:v>
      </x:c>
    </x:row>
    <x:row r="34" ht="24" hidden="0" customHeight="1">
      <x:c r="A34" s="13" t="str">
        <x:v>W27</x:v>
      </x:c>
      <x:c r="B34" s="13" t="str">
        <x:v>Partition</x:v>
      </x:c>
      <x:c r="C34" s="14" t="n">
        <x:v>5.72</x:v>
      </x:c>
      <x:c r="D34" s="13" t="str">
        <x:v>LF</x:v>
      </x:c>
      <x:c r="E34" s="14" t="n">
        <x:v>5.72</x:v>
      </x:c>
      <x:c r="F34" s="14" t="n">
        <x:v>12</x:v>
      </x:c>
      <x:c r="G34" s="14" t="n">
        <x:v>137.28</x:v>
      </x:c>
      <x:c r="H34" s="14" t="n">
        <x:v>0</x:v>
      </x:c>
      <x:c r="I34" s="14" t="n">
        <x:v>137.28</x:v>
      </x:c>
      <x:c r="J34" s="13" t="str">
        <x:v>A200 vectors / A700 details</x:v>
      </x:c>
      <x:c r="K34" s="13" t="str">
        <x:v>Known-height wall; assembly / field verification open</x:v>
      </x:c>
      <x:c r="L34" s="13" t="str">
        <x:v>Scaled centerline. Board uses stated height and faces less scheduled openings.</x:v>
      </x:c>
    </x:row>
    <x:row r="35" ht="24" hidden="0" customHeight="1">
      <x:c r="A35" s="13" t="str">
        <x:v>W28</x:v>
      </x:c>
      <x:c r="B35" s="13" t="str">
        <x:v>Partition</x:v>
      </x:c>
      <x:c r="C35" s="14" t="n">
        <x:v>15.22</x:v>
      </x:c>
      <x:c r="D35" s="13" t="str">
        <x:v>LF</x:v>
      </x:c>
      <x:c r="E35" s="14" t="n">
        <x:v>15.22</x:v>
      </x:c>
      <x:c r="F35" s="14" t="n">
        <x:v>12</x:v>
      </x:c>
      <x:c r="G35" s="14" t="n">
        <x:v>365.28</x:v>
      </x:c>
      <x:c r="H35" s="14" t="n">
        <x:v>40</x:v>
      </x:c>
      <x:c r="I35" s="14" t="n">
        <x:v>325.28</x:v>
      </x:c>
      <x:c r="J35" s="13" t="str">
        <x:v>A200 vectors / A700 details</x:v>
      </x:c>
      <x:c r="K35" s="13" t="str">
        <x:v>Known-height wall; assembly / field verification open</x:v>
      </x:c>
      <x:c r="L35" s="13" t="str">
        <x:v>Scaled centerline. Board uses stated height and faces less scheduled openings.</x:v>
      </x:c>
    </x:row>
    <x:row r="36" ht="24" hidden="0" customHeight="1">
      <x:c r="A36" s="13" t="str">
        <x:v>W29</x:v>
      </x:c>
      <x:c r="B36" s="13" t="str">
        <x:v>Partition</x:v>
      </x:c>
      <x:c r="C36" s="14" t="n">
        <x:v>8.647</x:v>
      </x:c>
      <x:c r="D36" s="13" t="str">
        <x:v>LF</x:v>
      </x:c>
      <x:c r="E36" s="14" t="n">
        <x:v>8.647</x:v>
      </x:c>
      <x:c r="F36" s="14" t="n">
        <x:v>12</x:v>
      </x:c>
      <x:c r="G36" s="14" t="n">
        <x:v>207.52</x:v>
      </x:c>
      <x:c r="H36" s="14" t="n">
        <x:v>42.667</x:v>
      </x:c>
      <x:c r="I36" s="14" t="n">
        <x:v>164.853</x:v>
      </x:c>
      <x:c r="J36" s="13" t="str">
        <x:v>A200 vectors / A700 details</x:v>
      </x:c>
      <x:c r="K36" s="13" t="str">
        <x:v>Known-height wall; assembly / field verification open</x:v>
      </x:c>
      <x:c r="L36" s="13" t="str">
        <x:v>Scaled centerline. Board uses stated height and faces less scheduled openings.</x:v>
      </x:c>
    </x:row>
    <x:row r="37" ht="24" hidden="0" customHeight="1">
      <x:c r="A37" s="13" t="str">
        <x:v>W30</x:v>
      </x:c>
      <x:c r="B37" s="13" t="str">
        <x:v>Partition</x:v>
      </x:c>
      <x:c r="C37" s="14" t="n">
        <x:v>6.297</x:v>
      </x:c>
      <x:c r="D37" s="13" t="str">
        <x:v>LF</x:v>
      </x:c>
      <x:c r="E37" s="14" t="n">
        <x:v>6.297</x:v>
      </x:c>
      <x:c r="F37" s="14" t="n">
        <x:v>12</x:v>
      </x:c>
      <x:c r="G37" s="14" t="n">
        <x:v>151.12</x:v>
      </x:c>
      <x:c r="H37" s="14" t="n">
        <x:v>0</x:v>
      </x:c>
      <x:c r="I37" s="14" t="n">
        <x:v>151.12</x:v>
      </x:c>
      <x:c r="J37" s="13" t="str">
        <x:v>A200 vectors / A700 details</x:v>
      </x:c>
      <x:c r="K37" s="13" t="str">
        <x:v>Known-height wall; assembly / field verification open</x:v>
      </x:c>
      <x:c r="L37" s="13" t="str">
        <x:v>Scaled centerline. Board uses stated height and faces less scheduled openings.</x:v>
      </x:c>
    </x:row>
    <x:row r="38" ht="24" hidden="0" customHeight="1">
      <x:c r="A38" s="13" t="str">
        <x:v>W31</x:v>
      </x:c>
      <x:c r="B38" s="13" t="str">
        <x:v>Partition</x:v>
      </x:c>
      <x:c r="C38" s="14" t="n">
        <x:v>2.247</x:v>
      </x:c>
      <x:c r="D38" s="13" t="str">
        <x:v>LF</x:v>
      </x:c>
      <x:c r="E38" s="14" t="n">
        <x:v>2.247</x:v>
      </x:c>
      <x:c r="F38" s="14"/>
      <x:c r="G38" s="14"/>
      <x:c r="H38" s="14"/>
      <x:c r="I38" s="14"/>
      <x:c r="J38" s="13" t="str">
        <x:v>A200 vectors / A700 details</x:v>
      </x:c>
      <x:c r="K38" s="13" t="str">
        <x:v>Measured length; board height unresolved</x:v>
      </x:c>
      <x:c r="L38" s="13" t="str">
        <x:v>Scaled centerline. Board uses stated height and faces less scheduled openings.</x:v>
      </x:c>
    </x:row>
    <x:row r="39" ht="24" hidden="0" customHeight="1">
      <x:c r="A39" s="13" t="str">
        <x:v>W32</x:v>
      </x:c>
      <x:c r="B39" s="13" t="str">
        <x:v>Partition</x:v>
      </x:c>
      <x:c r="C39" s="14" t="n">
        <x:v>2.247</x:v>
      </x:c>
      <x:c r="D39" s="13" t="str">
        <x:v>LF</x:v>
      </x:c>
      <x:c r="E39" s="14" t="n">
        <x:v>2.247</x:v>
      </x:c>
      <x:c r="F39" s="14"/>
      <x:c r="G39" s="14"/>
      <x:c r="H39" s="14"/>
      <x:c r="I39" s="14"/>
      <x:c r="J39" s="13" t="str">
        <x:v>A200 vectors / A700 details</x:v>
      </x:c>
      <x:c r="K39" s="13" t="str">
        <x:v>Measured length; board height unresolved</x:v>
      </x:c>
      <x:c r="L39" s="13" t="str">
        <x:v>Scaled centerline. Board uses stated height and faces less scheduled openings.</x:v>
      </x:c>
    </x:row>
    <x:row r="40" ht="24" hidden="0" customHeight="1">
      <x:c r="A40" s="13" t="str">
        <x:v>W33</x:v>
      </x:c>
      <x:c r="B40" s="13" t="str">
        <x:v>Partition</x:v>
      </x:c>
      <x:c r="C40" s="14" t="n">
        <x:v>2.407</x:v>
      </x:c>
      <x:c r="D40" s="13" t="str">
        <x:v>LF</x:v>
      </x:c>
      <x:c r="E40" s="14" t="n">
        <x:v>2.407</x:v>
      </x:c>
      <x:c r="F40" s="14"/>
      <x:c r="G40" s="14"/>
      <x:c r="H40" s="14"/>
      <x:c r="I40" s="14"/>
      <x:c r="J40" s="13" t="str">
        <x:v>A200 vectors / A700 details</x:v>
      </x:c>
      <x:c r="K40" s="13" t="str">
        <x:v>Measured length; board height unresolved</x:v>
      </x:c>
      <x:c r="L40" s="13" t="str">
        <x:v>Scaled centerline. Board uses stated height and faces less scheduled openings.</x:v>
      </x:c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</x:row>
    <x:row r="113" ht="23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</x:row>
    <x:row r="114" ht="23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</x:row>
    <x:row r="141" ht="23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</x:row>
    <x:row r="142" ht="23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</x:row>
    <x:row r="143" ht="23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</x:row>
    <x:row r="144" ht="23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</x:row>
    <x:row r="145" ht="23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</x:row>
    <x:row r="146" ht="23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</x:row>
    <x:row r="147" ht="23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</x:row>
    <x:row r="148" ht="23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</x:row>
    <x:row r="149" ht="23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</x:row>
    <x:row r="150" ht="23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</x:row>
    <x:row r="151" ht="23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</x:row>
    <x:row r="152" ht="23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</x:row>
    <x:row r="153" ht="23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</x:row>
    <x:row r="154" ht="23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</x:row>
    <x:row r="155" ht="23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</x:row>
    <x:row r="156" ht="23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</x:row>
    <x:row r="157" ht="23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</x:row>
    <x:row r="158" ht="23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</x:row>
    <x:row r="159" ht="23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</x:row>
    <x:row r="160" ht="23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</x:row>
    <x:row r="161" ht="23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</x:row>
    <x:row r="162" ht="23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</x:row>
    <x:row r="163" ht="23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</x:row>
    <x:row r="164" ht="23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</x:row>
    <x:row r="165" ht="23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</x:row>
    <x:row r="166" ht="23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</x:row>
    <x:row r="167" ht="23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</x:row>
    <x:row r="168" ht="23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</x:row>
    <x:row r="169" ht="23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</x:row>
    <x:row r="170" ht="23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</x:row>
    <x:row r="171" ht="23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</x:row>
    <x:row r="172" ht="23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</x:row>
    <x:row r="173" ht="23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</x:row>
    <x:row r="174" ht="23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</x:row>
    <x:row r="175" ht="23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</x:row>
    <x:row r="176" ht="23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</x:row>
    <x:row r="177" ht="23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</x:row>
    <x:row r="178" ht="23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</x:row>
    <x:row r="179" ht="23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</x:row>
    <x:row r="180" ht="23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</x:row>
    <x:row r="181" ht="23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</x:row>
    <x:row r="182" ht="23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</x:row>
    <x:row r="183" ht="23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</x:row>
    <x:row r="184" ht="23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</x:row>
    <x:row r="185" ht="23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</x:row>
    <x:row r="186" ht="23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</x:row>
    <x:row r="187" ht="23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</x:row>
    <x:row r="188" ht="23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</x:row>
    <x:row r="189" ht="23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</x:row>
    <x:row r="190" ht="23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</x:row>
    <x:row r="191" ht="23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</x:row>
    <x:row r="192" ht="23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</x:row>
    <x:row r="193" ht="23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</x:row>
    <x:row r="194" ht="23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</x:row>
    <x:row r="195" ht="23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</x:row>
    <x:row r="196" ht="23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</x:row>
    <x:row r="197" ht="23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</x:row>
    <x:row r="198" ht="23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</x:row>
    <x:row r="199" ht="23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</x:row>
    <x:row r="200" ht="23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</x:row>
    <x:row r="201" ht="23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</x:row>
    <x:row r="202" ht="23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</x:row>
    <x:row r="203" ht="23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</x:row>
    <x:row r="204" ht="23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</x:row>
    <x:row r="205" ht="23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</x:row>
    <x:row r="206" ht="23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</x:row>
    <x:row r="207" ht="23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</x:row>
    <x:row r="208" ht="23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</x:row>
    <x:row r="209" ht="23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</x:row>
    <x:row r="210" ht="23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</x:row>
    <x:row r="211" ht="23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</x:row>
    <x:row r="212" ht="23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</x:row>
    <x:row r="213" ht="23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</x:row>
    <x:row r="214" ht="23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</x:row>
    <x:row r="215" ht="23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</x:row>
    <x:row r="216" ht="23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</x:row>
    <x:row r="217" ht="23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</x:row>
    <x:row r="218" ht="23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</x:row>
    <x:row r="219" ht="23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</x:row>
    <x:row r="220" ht="23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</x:row>
    <x:row r="221" ht="23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</x:row>
    <x:row r="222" ht="23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</x:row>
    <x:row r="223" ht="23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</x:row>
    <x:row r="224" ht="23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</x:row>
    <x:row r="225" ht="23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</x:row>
    <x:row r="226" ht="23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</x:row>
    <x:row r="227" ht="23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</x:row>
    <x:row r="228" ht="23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</x:row>
    <x:row r="229" ht="23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</x:row>
    <x:row r="230" ht="23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</x:row>
    <x:row r="231" ht="23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</x:row>
    <x:row r="232" ht="23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</x:row>
    <x:row r="233" ht="23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</x:row>
    <x:row r="234" ht="23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</x:row>
    <x:row r="235" ht="23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</x:row>
    <x:row r="236" ht="23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</x:row>
    <x:row r="237" ht="23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</x:row>
    <x:row r="238" ht="23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</x:row>
    <x:row r="239" ht="23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</x:row>
    <x:row r="240" ht="23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</x:row>
    <x:row r="241" ht="23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</x:row>
    <x:row r="242" ht="23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</x:row>
    <x:row r="243" ht="23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</x:row>
    <x:row r="244" ht="23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</x:row>
    <x:row r="245" ht="23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</x:row>
    <x:row r="246" ht="23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</x:row>
    <x:row r="247" ht="23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</x:row>
    <x:row r="248" ht="23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</x:row>
    <x:row r="249" ht="23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</x:row>
    <x:row r="250" ht="23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</x:row>
    <x:row r="251" ht="23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</x:row>
    <x:row r="252" ht="23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</x:row>
    <x:row r="253" ht="23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</x:row>
    <x:row r="254" ht="23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</x:row>
    <x:row r="255" ht="23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</x:row>
    <x:row r="256" ht="23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</x:row>
    <x:row r="257" ht="23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</x:row>
    <x:row r="258" ht="23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</x:row>
    <x:row r="259" ht="23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</x:row>
    <x:row r="260" ht="23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</x:row>
    <x:row r="261" ht="23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</x:row>
    <x:row r="262" ht="23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</x:row>
    <x:row r="263" ht="23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</x:row>
    <x:row r="264" ht="23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</x:row>
    <x:row r="265" ht="23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</x:row>
    <x:row r="266" ht="23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</x:row>
    <x:row r="267" ht="23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</x:row>
    <x:row r="268" ht="23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</x:row>
    <x:row r="269" ht="23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</x:row>
    <x:row r="270" ht="23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</x:row>
    <x:row r="271" ht="23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</x:row>
    <x:row r="272" ht="23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</x:row>
    <x:row r="273" ht="23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</x:row>
    <x:row r="274" ht="23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</x:row>
    <x:row r="275" ht="23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</x:row>
    <x:row r="276" ht="23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</x:row>
    <x:row r="277" ht="23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</x:row>
    <x:row r="278" ht="23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</x:row>
    <x:row r="279" ht="23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</x:row>
    <x:row r="280" ht="23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</x:row>
    <x:row r="281" ht="23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</x:row>
    <x:row r="282" ht="23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</x:row>
    <x:row r="283" ht="23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</x:row>
    <x:row r="284" ht="23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</x:row>
    <x:row r="285" ht="23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</x:row>
    <x:row r="286" ht="23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</x:row>
    <x:row r="287" ht="23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</x:row>
    <x:row r="288" ht="23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</x:row>
    <x:row r="289" ht="23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</x:row>
    <x:row r="290" ht="23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</x:row>
    <x:row r="291" ht="23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</x:row>
    <x:row r="292" ht="23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</x:row>
    <x:row r="293" ht="23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</x:row>
    <x:row r="294" ht="23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</x:row>
    <x:row r="295" ht="23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</x:row>
    <x:row r="296" ht="23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</x:row>
    <x:row r="297" ht="23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</x:row>
    <x:row r="298" ht="23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</x:row>
    <x:row r="299" ht="23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</x:row>
    <x:row r="300" ht="23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</x:row>
    <x:row r="301" ht="23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</x:row>
    <x:row r="302" ht="23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</x:row>
    <x:row r="303" ht="23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</x:row>
    <x:row r="304" ht="23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</x:row>
    <x:row r="305" ht="23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</x:row>
    <x:row r="306" ht="23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</x:row>
    <x:row r="307" ht="23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</x:row>
    <x:row r="308" ht="23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</x:row>
    <x:row r="309" ht="23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</x:row>
    <x:row r="310" ht="23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</x:row>
  </x:sheetData>
  <x:mergeCells>
    <x:mergeCell ref="A4:L4"/>
    <x:mergeCell ref="A5:L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32" hidden="0" customWidth="1"/>
    <x:col min="3" max="3" width="25" hidden="0" customWidth="1"/>
    <x:col min="4" max="4" width="25" hidden="0" customWidth="1"/>
    <x:col min="5" max="5" width="26" hidden="0" customWidth="1"/>
    <x:col min="6" max="6" width="37" hidden="0" customWidth="1"/>
    <x:col min="7" max="7" width="50" hidden="0" customWidth="1"/>
    <x:col min="8" max="8" width="9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Supporting measurements and deductions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16" t="str">
        <x:v>Ceiling measurement zones</x:v>
      </x:c>
      <x:c r="B5" s="2"/>
      <x:c r="C5" s="2"/>
      <x:c r="D5" s="2"/>
      <x:c r="E5" s="2"/>
      <x:c r="F5" s="2"/>
      <x:c r="G5" s="2"/>
      <x:c r="H5" s="2"/>
    </x:row>
    <x:row r="6" ht="34" customHeight="1">
      <x:c r="A6" s="6" t="str">
        <x:v>20 geometry zones support 19 ceiling scope lines. These are supporting measurements, not extra ceiling purchases.</x:v>
      </x:c>
      <x:c r="B6" s="6"/>
      <x:c r="C6" s="6"/>
      <x:c r="D6" s="6"/>
      <x:c r="E6" s="6"/>
      <x:c r="F6" s="6"/>
      <x:c r="G6" s="6"/>
      <x:c r="H6" s="6"/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34" customHeight="1">
      <x:c r="A8" s="12" t="str">
        <x:v>Zone</x:v>
      </x:c>
      <x:c r="B8" s="12" t="str">
        <x:v>Type</x:v>
      </x:c>
      <x:c r="C8" s="12" t="str">
        <x:v>Height FT</x:v>
      </x:c>
      <x:c r="D8" s="12" t="str">
        <x:v>Horizontal SF</x:v>
      </x:c>
      <x:c r="E8" s="12" t="str">
        <x:v>Drawing</x:v>
      </x:c>
      <x:c r="F8" s="12" t="str">
        <x:v>Basis</x:v>
      </x:c>
      <x:c r="G8" s="2"/>
      <x:c r="H8" s="2"/>
    </x:row>
    <x:row r="9" ht="24" hidden="0" customHeight="1">
      <x:c r="A9" s="13" t="str">
        <x:v>Ceiling 01</x:v>
      </x:c>
      <x:c r="B9" s="13" t="str">
        <x:v>C-1</x:v>
      </x:c>
      <x:c r="C9" s="14" t="n">
        <x:v>10</x:v>
      </x:c>
      <x:c r="D9" s="14" t="n">
        <x:v>67.5</x:v>
      </x:c>
      <x:c r="E9" s="13" t="str">
        <x:v>A400</x:v>
      </x:c>
      <x:c r="F9" s="13" t="str">
        <x:v>Horizontal zone. Separate vertical steps and scope allocations are in the takeoff.</x:v>
      </x:c>
      <x:c r="G9" s="2"/>
      <x:c r="H9" s="2"/>
    </x:row>
    <x:row r="10" ht="24" hidden="0" customHeight="1">
      <x:c r="A10" s="13" t="str">
        <x:v>Ceiling 02</x:v>
      </x:c>
      <x:c r="B10" s="13" t="str">
        <x:v>C-2</x:v>
      </x:c>
      <x:c r="C10" s="14" t="n">
        <x:v>9</x:v>
      </x:c>
      <x:c r="D10" s="14" t="n">
        <x:v>106.02000000000001</x:v>
      </x:c>
      <x:c r="E10" s="13" t="str">
        <x:v>A400</x:v>
      </x:c>
      <x:c r="F10" s="13" t="str">
        <x:v>Horizontal zone. Separate vertical steps and scope allocations are in the takeoff.</x:v>
      </x:c>
      <x:c r="G10" s="2"/>
      <x:c r="H10" s="2"/>
    </x:row>
    <x:row r="11" ht="24" hidden="0" customHeight="1">
      <x:c r="A11" s="13" t="str">
        <x:v>Ceiling 03</x:v>
      </x:c>
      <x:c r="B11" s="13" t="str">
        <x:v>C-1</x:v>
      </x:c>
      <x:c r="C11" s="14" t="n">
        <x:v>10</x:v>
      </x:c>
      <x:c r="D11" s="14" t="n">
        <x:v>67.63463333333338</x:v>
      </x:c>
      <x:c r="E11" s="13" t="str">
        <x:v>A400</x:v>
      </x:c>
      <x:c r="F11" s="13" t="str">
        <x:v>Horizontal zone. Separate vertical steps and scope allocations are in the takeoff.</x:v>
      </x:c>
      <x:c r="G11" s="2"/>
      <x:c r="H11" s="2"/>
    </x:row>
    <x:row r="12" ht="24" hidden="0" customHeight="1">
      <x:c r="A12" s="13" t="str">
        <x:v>Ceiling 04</x:v>
      </x:c>
      <x:c r="B12" s="13" t="str">
        <x:v>C-2</x:v>
      </x:c>
      <x:c r="C12" s="14" t="n">
        <x:v>12</x:v>
      </x:c>
      <x:c r="D12" s="14" t="n">
        <x:v>62.05491111111111</x:v>
      </x:c>
      <x:c r="E12" s="13" t="str">
        <x:v>A400</x:v>
      </x:c>
      <x:c r="F12" s="13" t="str">
        <x:v>Horizontal zone. Separate vertical steps and scope allocations are in the takeoff.</x:v>
      </x:c>
      <x:c r="G12" s="2"/>
      <x:c r="H12" s="2"/>
    </x:row>
    <x:row r="13" ht="24" hidden="0" customHeight="1">
      <x:c r="A13" s="13" t="str">
        <x:v>Ceiling 05</x:v>
      </x:c>
      <x:c r="B13" s="13" t="str">
        <x:v>C-2</x:v>
      </x:c>
      <x:c r="C13" s="14" t="n">
        <x:v>9</x:v>
      </x:c>
      <x:c r="D13" s="14" t="n">
        <x:v>11.615488888888882</x:v>
      </x:c>
      <x:c r="E13" s="13" t="str">
        <x:v>A400</x:v>
      </x:c>
      <x:c r="F13" s="13" t="str">
        <x:v>Horizontal zone. Separate vertical steps and scope allocations are in the takeoff.</x:v>
      </x:c>
      <x:c r="G13" s="2"/>
      <x:c r="H13" s="2"/>
    </x:row>
    <x:row r="14" ht="24" hidden="0" customHeight="1">
      <x:c r="A14" s="13" t="str">
        <x:v>Ceiling 06</x:v>
      </x:c>
      <x:c r="B14" s="13" t="str">
        <x:v>C-2</x:v>
      </x:c>
      <x:c r="C14" s="14" t="n">
        <x:v>9</x:v>
      </x:c>
      <x:c r="D14" s="14" t="n">
        <x:v>51.97833333333337</x:v>
      </x:c>
      <x:c r="E14" s="13" t="str">
        <x:v>A400</x:v>
      </x:c>
      <x:c r="F14" s="13" t="str">
        <x:v>Horizontal zone. Separate vertical steps and scope allocations are in the takeoff.</x:v>
      </x:c>
      <x:c r="G14" s="2"/>
      <x:c r="H14" s="2"/>
    </x:row>
    <x:row r="15" ht="24" hidden="0" customHeight="1">
      <x:c r="A15" s="13" t="str">
        <x:v>Ceiling 07</x:v>
      </x:c>
      <x:c r="B15" s="13" t="str">
        <x:v>C-2</x:v>
      </x:c>
      <x:c r="C15" s="14" t="n">
        <x:v>9</x:v>
      </x:c>
      <x:c r="D15" s="14" t="n">
        <x:v>33.319444444444436</x:v>
      </x:c>
      <x:c r="E15" s="13" t="str">
        <x:v>A400</x:v>
      </x:c>
      <x:c r="F15" s="13" t="str">
        <x:v>Horizontal zone. Separate vertical steps and scope allocations are in the takeoff.</x:v>
      </x:c>
      <x:c r="G15" s="2"/>
      <x:c r="H15" s="2"/>
    </x:row>
    <x:row r="16" ht="24" hidden="0" customHeight="1">
      <x:c r="A16" s="13" t="str">
        <x:v>Ceiling 08</x:v>
      </x:c>
      <x:c r="B16" s="13" t="str">
        <x:v>C-1</x:v>
      </x:c>
      <x:c r="C16" s="14" t="n">
        <x:v>10</x:v>
      </x:c>
      <x:c r="D16" s="14" t="n">
        <x:v>79.16550000000001</x:v>
      </x:c>
      <x:c r="E16" s="13" t="str">
        <x:v>A400</x:v>
      </x:c>
      <x:c r="F16" s="13" t="str">
        <x:v>Horizontal zone. Separate vertical steps and scope allocations are in the takeoff.</x:v>
      </x:c>
      <x:c r="G16" s="2"/>
      <x:c r="H16" s="2"/>
    </x:row>
    <x:row r="17" ht="24" hidden="0" customHeight="1">
      <x:c r="A17" s="13" t="str">
        <x:v>Ceiling 09</x:v>
      </x:c>
      <x:c r="B17" s="13" t="str">
        <x:v>C-1</x:v>
      </x:c>
      <x:c r="C17" s="14" t="n">
        <x:v>10</x:v>
      </x:c>
      <x:c r="D17" s="14" t="n">
        <x:v>79.16550000000001</x:v>
      </x:c>
      <x:c r="E17" s="13" t="str">
        <x:v>A400</x:v>
      </x:c>
      <x:c r="F17" s="13" t="str">
        <x:v>Horizontal zone. Separate vertical steps and scope allocations are in the takeoff.</x:v>
      </x:c>
      <x:c r="G17" s="2"/>
      <x:c r="H17" s="2"/>
    </x:row>
    <x:row r="18" ht="24" hidden="0" customHeight="1">
      <x:c r="A18" s="13" t="str">
        <x:v>Ceiling 10</x:v>
      </x:c>
      <x:c r="B18" s="13" t="str">
        <x:v>C-1</x:v>
      </x:c>
      <x:c r="C18" s="14" t="n">
        <x:v>10</x:v>
      </x:c>
      <x:c r="D18" s="14" t="n">
        <x:v>86.05697777777776</x:v>
      </x:c>
      <x:c r="E18" s="13" t="str">
        <x:v>A400</x:v>
      </x:c>
      <x:c r="F18" s="13" t="str">
        <x:v>Horizontal zone. Separate vertical steps and scope allocations are in the takeoff.</x:v>
      </x:c>
      <x:c r="G18" s="2"/>
      <x:c r="H18" s="2"/>
    </x:row>
    <x:row r="19" ht="24" hidden="0" customHeight="1">
      <x:c r="A19" s="13" t="str">
        <x:v>Ceiling 11</x:v>
      </x:c>
      <x:c r="B19" s="13" t="str">
        <x:v>C-2</x:v>
      </x:c>
      <x:c r="C19" s="14" t="n">
        <x:v>9</x:v>
      </x:c>
      <x:c r="D19" s="14" t="n">
        <x:v>23.927711111111066</x:v>
      </x:c>
      <x:c r="E19" s="13" t="str">
        <x:v>A400</x:v>
      </x:c>
      <x:c r="F19" s="13" t="str">
        <x:v>Horizontal zone. Separate vertical steps and scope allocations are in the takeoff.</x:v>
      </x:c>
      <x:c r="G19" s="2"/>
      <x:c r="H19" s="2"/>
    </x:row>
    <x:row r="20" ht="24" hidden="0" customHeight="1">
      <x:c r="A20" s="13" t="str">
        <x:v>Ceiling 12</x:v>
      </x:c>
      <x:c r="B20" s="13" t="str">
        <x:v>C-1</x:v>
      </x:c>
      <x:c r="C20" s="14" t="n">
        <x:v>10</x:v>
      </x:c>
      <x:c r="D20" s="14" t="n">
        <x:v>20.981377777777794</x:v>
      </x:c>
      <x:c r="E20" s="13" t="str">
        <x:v>A400</x:v>
      </x:c>
      <x:c r="F20" s="13" t="str">
        <x:v>Horizontal zone. Separate vertical steps and scope allocations are in the takeoff.</x:v>
      </x:c>
      <x:c r="G20" s="2"/>
      <x:c r="H20" s="2"/>
    </x:row>
    <x:row r="21" ht="24" hidden="0" customHeight="1">
      <x:c r="A21" s="13" t="str">
        <x:v>Ceiling 13</x:v>
      </x:c>
      <x:c r="B21" s="13" t="str">
        <x:v>C-2</x:v>
      </x:c>
      <x:c r="C21" s="14" t="n">
        <x:v>9</x:v>
      </x:c>
      <x:c r="D21" s="14" t="n">
        <x:v>27.988711111111147</x:v>
      </x:c>
      <x:c r="E21" s="13" t="str">
        <x:v>A400</x:v>
      </x:c>
      <x:c r="F21" s="13" t="str">
        <x:v>Horizontal zone. Separate vertical steps and scope allocations are in the takeoff.</x:v>
      </x:c>
      <x:c r="G21" s="2"/>
      <x:c r="H21" s="2"/>
    </x:row>
    <x:row r="22" ht="24" hidden="0" customHeight="1">
      <x:c r="A22" s="13" t="str">
        <x:v>Ceiling 14</x:v>
      </x:c>
      <x:c r="B22" s="13" t="str">
        <x:v>C-1</x:v>
      </x:c>
      <x:c r="C22" s="14" t="n">
        <x:v>12</x:v>
      </x:c>
      <x:c r="D22" s="14" t="n">
        <x:v>3.6666666666666665</x:v>
      </x:c>
      <x:c r="E22" s="13" t="str">
        <x:v>A400</x:v>
      </x:c>
      <x:c r="F22" s="13" t="str">
        <x:v>Horizontal zone. Separate vertical steps and scope allocations are in the takeoff.</x:v>
      </x:c>
      <x:c r="G22" s="2"/>
      <x:c r="H22" s="2"/>
    </x:row>
    <x:row r="23" ht="24" hidden="0" customHeight="1">
      <x:c r="A23" s="13" t="str">
        <x:v>Ceiling 15</x:v>
      </x:c>
      <x:c r="B23" s="13" t="str">
        <x:v>C-1</x:v>
      </x:c>
      <x:c r="C23" s="14" t="n">
        <x:v>12</x:v>
      </x:c>
      <x:c r="D23" s="14" t="n">
        <x:v>76.6585444444444</x:v>
      </x:c>
      <x:c r="E23" s="13" t="str">
        <x:v>A400</x:v>
      </x:c>
      <x:c r="F23" s="13" t="str">
        <x:v>Horizontal zone. Separate vertical steps and scope allocations are in the takeoff.</x:v>
      </x:c>
      <x:c r="G23" s="2"/>
      <x:c r="H23" s="2"/>
    </x:row>
    <x:row r="24" ht="24" hidden="0" customHeight="1">
      <x:c r="A24" s="13" t="str">
        <x:v>Ceiling 16</x:v>
      </x:c>
      <x:c r="B24" s="13" t="str">
        <x:v>C-1</x:v>
      </x:c>
      <x:c r="C24" s="14" t="n">
        <x:v>12</x:v>
      </x:c>
      <x:c r="D24" s="14" t="n">
        <x:v>52.14944444444445</x:v>
      </x:c>
      <x:c r="E24" s="13" t="str">
        <x:v>A400</x:v>
      </x:c>
      <x:c r="F24" s="13" t="str">
        <x:v>Horizontal zone. Separate vertical steps and scope allocations are in the takeoff.</x:v>
      </x:c>
      <x:c r="G24" s="2"/>
      <x:c r="H24" s="2"/>
    </x:row>
    <x:row r="25" ht="24" hidden="0" customHeight="1">
      <x:c r="A25" s="13" t="str">
        <x:v>Ceiling 17</x:v>
      </x:c>
      <x:c r="B25" s="13" t="str">
        <x:v>C-2</x:v>
      </x:c>
      <x:c r="C25" s="14" t="n">
        <x:v>10</x:v>
      </x:c>
      <x:c r="D25" s="14" t="n">
        <x:v>86.33533333333332</x:v>
      </x:c>
      <x:c r="E25" s="13" t="str">
        <x:v>A400</x:v>
      </x:c>
      <x:c r="F25" s="13" t="str">
        <x:v>Horizontal zone. Separate vertical steps and scope allocations are in the takeoff.</x:v>
      </x:c>
      <x:c r="G25" s="2"/>
      <x:c r="H25" s="2"/>
    </x:row>
    <x:row r="26" ht="24" hidden="0" customHeight="1">
      <x:c r="A26" s="13" t="str">
        <x:v>Ceiling 18</x:v>
      </x:c>
      <x:c r="B26" s="13" t="str">
        <x:v>C-2</x:v>
      </x:c>
      <x:c r="C26" s="14" t="n">
        <x:v>8</x:v>
      </x:c>
      <x:c r="D26" s="14" t="n">
        <x:v>9.640555555555556</x:v>
      </x:c>
      <x:c r="E26" s="13" t="str">
        <x:v>A400</x:v>
      </x:c>
      <x:c r="F26" s="13" t="str">
        <x:v>Horizontal zone. Separate vertical steps and scope allocations are in the takeoff.</x:v>
      </x:c>
      <x:c r="G26" s="2"/>
      <x:c r="H26" s="2"/>
    </x:row>
    <x:row r="27" ht="24" hidden="0" customHeight="1">
      <x:c r="A27" s="13" t="str">
        <x:v>Ceiling 19</x:v>
      </x:c>
      <x:c r="B27" s="13" t="str">
        <x:v>C-2</x:v>
      </x:c>
      <x:c r="C27" s="14" t="n">
        <x:v>10</x:v>
      </x:c>
      <x:c r="D27" s="14" t="n">
        <x:v>368.7575333333333</x:v>
      </x:c>
      <x:c r="E27" s="13" t="str">
        <x:v>A400</x:v>
      </x:c>
      <x:c r="F27" s="13" t="str">
        <x:v>Horizontal zone. Separate vertical steps and scope allocations are in the takeoff.</x:v>
      </x:c>
      <x:c r="G27" s="2"/>
      <x:c r="H27" s="2"/>
    </x:row>
    <x:row r="28" ht="48" hidden="0" customHeight="1">
      <x:c r="A28" s="13" t="str">
        <x:v>Ceiling 20</x:v>
      </x:c>
      <x:c r="B28" s="13" t="str">
        <x:v>C-0</x:v>
      </x:c>
      <x:c r="C28" s="14" t="str">
        <x:v>Unmeasured</x:v>
      </x:c>
      <x:c r="D28" s="14" t="n">
        <x:v>615.2835333333337</x:v>
      </x:c>
      <x:c r="E28" s="13" t="str">
        <x:v>A400</x:v>
      </x:c>
      <x:c r="F28" s="13" t="str">
        <x:v>Open-to-deck plan projection only. Excluded from installed ceiling totals and developed paint surface. The full dryfall projection has a separate basis.</x:v>
      </x:c>
      <x:c r="G28" s="2"/>
      <x:c r="H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</x:row>
    <x:row r="32" ht="23" customHeight="1">
      <x:c r="A32" s="16" t="str">
        <x:v>Scheduled door openings</x:v>
      </x:c>
      <x:c r="B32" s="2"/>
      <x:c r="C32" s="2"/>
      <x:c r="D32" s="2"/>
      <x:c r="E32" s="2"/>
      <x:c r="F32" s="2"/>
      <x:c r="G32" s="2"/>
      <x:c r="H32" s="2"/>
    </x:row>
    <x:row r="33" ht="34" customHeight="1">
      <x:c r="A33" s="6" t="str">
        <x:v>18 new scheduled doors. Two existing doors have no fabricated leaf dimensions. These openings support deductions and coordination; their counts are not added to board area.</x:v>
      </x:c>
      <x:c r="B33" s="6"/>
      <x:c r="C33" s="6"/>
      <x:c r="D33" s="6"/>
      <x:c r="E33" s="6"/>
      <x:c r="F33" s="6"/>
      <x:c r="G33" s="6"/>
      <x:c r="H33" s="6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</x:row>
    <x:row r="35" ht="34" customHeight="1">
      <x:c r="A35" s="12" t="str">
        <x:v>Opening</x:v>
      </x:c>
      <x:c r="B35" s="12" t="str">
        <x:v>Width FT</x:v>
      </x:c>
      <x:c r="C35" s="12" t="str">
        <x:v>Height FT</x:v>
      </x:c>
      <x:c r="D35" s="12" t="str">
        <x:v>Opening SF</x:v>
      </x:c>
      <x:c r="E35" s="12" t="str">
        <x:v>Glass SF / face</x:v>
      </x:c>
      <x:c r="F35" s="12" t="str">
        <x:v>Wall</x:v>
      </x:c>
      <x:c r="G35" s="12" t="str">
        <x:v>Drawing</x:v>
      </x:c>
      <x:c r="H35" s="12" t="str">
        <x:v>Basis</x:v>
      </x:c>
    </x:row>
    <x:row r="36" ht="15" hidden="0" customHeight="1">
      <x:c r="A36" s="13" t="str">
        <x:v>Door 003</x:v>
      </x:c>
      <x:c r="B36" s="14" t="n">
        <x:v>3</x:v>
      </x:c>
      <x:c r="C36" s="14" t="n">
        <x:v>8</x:v>
      </x:c>
      <x:c r="D36" s="14" t="n">
        <x:v>24</x:v>
      </x:c>
      <x:c r="E36" s="14" t="n">
        <x:v>0</x:v>
      </x:c>
      <x:c r="F36" s="13" t="str">
        <x:v>W20</x:v>
      </x:c>
      <x:c r="G36" s="13" t="str">
        <x:v>A201 / A200</x:v>
      </x:c>
      <x:c r="H36" s="13" t="str">
        <x:v>Scheduled nominal opening; rough-opening tolerance not added.</x:v>
      </x:c>
    </x:row>
    <x:row r="37" ht="15" hidden="0" customHeight="1">
      <x:c r="A37" s="13" t="str">
        <x:v>Door 004</x:v>
      </x:c>
      <x:c r="B37" s="14" t="n">
        <x:v>3</x:v>
      </x:c>
      <x:c r="C37" s="14" t="n">
        <x:v>8</x:v>
      </x:c>
      <x:c r="D37" s="14" t="n">
        <x:v>24</x:v>
      </x:c>
      <x:c r="E37" s="14" t="n">
        <x:v>0</x:v>
      </x:c>
      <x:c r="F37" s="13" t="str">
        <x:v>W21</x:v>
      </x:c>
      <x:c r="G37" s="13" t="str">
        <x:v>A201 / A200</x:v>
      </x:c>
      <x:c r="H37" s="13" t="str">
        <x:v>Scheduled nominal opening; rough-opening tolerance not added.</x:v>
      </x:c>
    </x:row>
    <x:row r="38" ht="15" hidden="0" customHeight="1">
      <x:c r="A38" s="13" t="str">
        <x:v>Door 005</x:v>
      </x:c>
      <x:c r="B38" s="14" t="n">
        <x:v>3</x:v>
      </x:c>
      <x:c r="C38" s="14" t="n">
        <x:v>8</x:v>
      </x:c>
      <x:c r="D38" s="14" t="n">
        <x:v>24</x:v>
      </x:c>
      <x:c r="E38" s="14" t="n">
        <x:v>0</x:v>
      </x:c>
      <x:c r="F38" s="13" t="str">
        <x:v>W19</x:v>
      </x:c>
      <x:c r="G38" s="13" t="str">
        <x:v>A201 / A200</x:v>
      </x:c>
      <x:c r="H38" s="13" t="str">
        <x:v>Scheduled nominal opening; rough-opening tolerance not added.</x:v>
      </x:c>
    </x:row>
    <x:row r="39" ht="15" hidden="0" customHeight="1">
      <x:c r="A39" s="13" t="str">
        <x:v>Door 006</x:v>
      </x:c>
      <x:c r="B39" s="14" t="n">
        <x:v>3</x:v>
      </x:c>
      <x:c r="C39" s="14" t="n">
        <x:v>8</x:v>
      </x:c>
      <x:c r="D39" s="14" t="n">
        <x:v>24</x:v>
      </x:c>
      <x:c r="E39" s="14" t="n">
        <x:v>0</x:v>
      </x:c>
      <x:c r="F39" s="13" t="str">
        <x:v>W17</x:v>
      </x:c>
      <x:c r="G39" s="13" t="str">
        <x:v>A201 / A200</x:v>
      </x:c>
      <x:c r="H39" s="13" t="str">
        <x:v>Scheduled nominal opening; rough-opening tolerance not added.</x:v>
      </x:c>
    </x:row>
    <x:row r="40" ht="15" hidden="0" customHeight="1">
      <x:c r="A40" s="13" t="str">
        <x:v>Door 007</x:v>
      </x:c>
      <x:c r="B40" s="14" t="n">
        <x:v>3</x:v>
      </x:c>
      <x:c r="C40" s="14" t="n">
        <x:v>8</x:v>
      </x:c>
      <x:c r="D40" s="14" t="n">
        <x:v>24</x:v>
      </x:c>
      <x:c r="E40" s="14" t="n">
        <x:v>0</x:v>
      </x:c>
      <x:c r="F40" s="13" t="str">
        <x:v>W14</x:v>
      </x:c>
      <x:c r="G40" s="13" t="str">
        <x:v>A201 / A200</x:v>
      </x:c>
      <x:c r="H40" s="13" t="str">
        <x:v>Scheduled nominal opening; rough-opening tolerance not added.</x:v>
      </x:c>
    </x:row>
    <x:row r="41" ht="15" hidden="0" customHeight="1">
      <x:c r="A41" s="13" t="str">
        <x:v>Door 008</x:v>
      </x:c>
      <x:c r="B41" s="14" t="n">
        <x:v>3</x:v>
      </x:c>
      <x:c r="C41" s="14" t="n">
        <x:v>8</x:v>
      </x:c>
      <x:c r="D41" s="14" t="n">
        <x:v>24</x:v>
      </x:c>
      <x:c r="E41" s="14" t="n">
        <x:v>0</x:v>
      </x:c>
      <x:c r="F41" s="13" t="str">
        <x:v>W13</x:v>
      </x:c>
      <x:c r="G41" s="13" t="str">
        <x:v>A201 / A200</x:v>
      </x:c>
      <x:c r="H41" s="13" t="str">
        <x:v>Scheduled nominal opening; rough-opening tolerance not added.</x:v>
      </x:c>
    </x:row>
    <x:row r="42" ht="15" hidden="0" customHeight="1">
      <x:c r="A42" s="13" t="str">
        <x:v>Door 009</x:v>
      </x:c>
      <x:c r="B42" s="14" t="n">
        <x:v>3</x:v>
      </x:c>
      <x:c r="C42" s="14" t="n">
        <x:v>8</x:v>
      </x:c>
      <x:c r="D42" s="14" t="n">
        <x:v>24</x:v>
      </x:c>
      <x:c r="E42" s="14" t="n">
        <x:v>0</x:v>
      </x:c>
      <x:c r="F42" s="13" t="str">
        <x:v>W13</x:v>
      </x:c>
      <x:c r="G42" s="13" t="str">
        <x:v>A201 / A200</x:v>
      </x:c>
      <x:c r="H42" s="13" t="str">
        <x:v>Scheduled nominal opening; rough-opening tolerance not added.</x:v>
      </x:c>
    </x:row>
    <x:row r="43" ht="15" hidden="0" customHeight="1">
      <x:c r="A43" s="13" t="str">
        <x:v>Door 010</x:v>
      </x:c>
      <x:c r="B43" s="14" t="n">
        <x:v>2.5</x:v>
      </x:c>
      <x:c r="C43" s="14" t="n">
        <x:v>8</x:v>
      </x:c>
      <x:c r="D43" s="14" t="n">
        <x:v>20</x:v>
      </x:c>
      <x:c r="E43" s="14" t="n">
        <x:v>0</x:v>
      </x:c>
      <x:c r="F43" s="13" t="str">
        <x:v>W28</x:v>
      </x:c>
      <x:c r="G43" s="13" t="str">
        <x:v>A201 / A200</x:v>
      </x:c>
      <x:c r="H43" s="13" t="str">
        <x:v>Scheduled nominal opening; rough-opening tolerance not added.</x:v>
      </x:c>
    </x:row>
    <x:row r="44" ht="15" hidden="0" customHeight="1">
      <x:c r="A44" s="13" t="str">
        <x:v>Door 011</x:v>
      </x:c>
      <x:c r="B44" s="14" t="n">
        <x:v>3</x:v>
      </x:c>
      <x:c r="C44" s="14" t="n">
        <x:v>8</x:v>
      </x:c>
      <x:c r="D44" s="14" t="n">
        <x:v>24</x:v>
      </x:c>
      <x:c r="E44" s="14" t="n">
        <x:v>7.333333333333333</x:v>
      </x:c>
      <x:c r="F44" s="13" t="str">
        <x:v>W12</x:v>
      </x:c>
      <x:c r="G44" s="13" t="str">
        <x:v>A201 / A200</x:v>
      </x:c>
      <x:c r="H44" s="13" t="str">
        <x:v>Scheduled nominal opening; rough-opening tolerance not added.</x:v>
      </x:c>
    </x:row>
    <x:row r="45" ht="15" hidden="0" customHeight="1">
      <x:c r="A45" s="13" t="str">
        <x:v>Door 012</x:v>
      </x:c>
      <x:c r="B45" s="14" t="n">
        <x:v>3</x:v>
      </x:c>
      <x:c r="C45" s="14" t="n">
        <x:v>8</x:v>
      </x:c>
      <x:c r="D45" s="14" t="n">
        <x:v>24</x:v>
      </x:c>
      <x:c r="E45" s="14" t="n">
        <x:v>7.333333333333333</x:v>
      </x:c>
      <x:c r="F45" s="13" t="str">
        <x:v>W25</x:v>
      </x:c>
      <x:c r="G45" s="13" t="str">
        <x:v>A201 / A200</x:v>
      </x:c>
      <x:c r="H45" s="13" t="str">
        <x:v>Scheduled nominal opening; rough-opening tolerance not added.</x:v>
      </x:c>
    </x:row>
    <x:row r="46" ht="15" hidden="0" customHeight="1">
      <x:c r="A46" s="13" t="str">
        <x:v>Door 013</x:v>
      </x:c>
      <x:c r="B46" s="14" t="n">
        <x:v>1.5</x:v>
      </x:c>
      <x:c r="C46" s="14" t="n">
        <x:v>8</x:v>
      </x:c>
      <x:c r="D46" s="14" t="n">
        <x:v>12</x:v>
      </x:c>
      <x:c r="E46" s="14" t="n">
        <x:v>0</x:v>
      </x:c>
      <x:c r="F46" s="13" t="str">
        <x:v>W33</x:v>
      </x:c>
      <x:c r="G46" s="13" t="str">
        <x:v>A201 / A200</x:v>
      </x:c>
      <x:c r="H46" s="13" t="str">
        <x:v>Scheduled nominal opening; rough-opening tolerance not added.</x:v>
      </x:c>
    </x:row>
    <x:row r="47" ht="15" hidden="0" customHeight="1">
      <x:c r="A47" s="13" t="str">
        <x:v>Door 014</x:v>
      </x:c>
      <x:c r="B47" s="14" t="n">
        <x:v>2.6666666666666665</x:v>
      </x:c>
      <x:c r="C47" s="14" t="n">
        <x:v>8</x:v>
      </x:c>
      <x:c r="D47" s="14" t="n">
        <x:v>21.333333333333332</x:v>
      </x:c>
      <x:c r="E47" s="14" t="n">
        <x:v>0</x:v>
      </x:c>
      <x:c r="F47" s="13" t="str">
        <x:v>W29</x:v>
      </x:c>
      <x:c r="G47" s="13" t="str">
        <x:v>A201 / A200</x:v>
      </x:c>
      <x:c r="H47" s="13" t="str">
        <x:v>Scheduled nominal opening; rough-opening tolerance not added.</x:v>
      </x:c>
    </x:row>
    <x:row r="48" ht="15" hidden="0" customHeight="1">
      <x:c r="A48" s="13" t="str">
        <x:v>Door 015</x:v>
      </x:c>
      <x:c r="B48" s="14" t="n">
        <x:v>3</x:v>
      </x:c>
      <x:c r="C48" s="14" t="n">
        <x:v>8</x:v>
      </x:c>
      <x:c r="D48" s="14" t="n">
        <x:v>24</x:v>
      </x:c>
      <x:c r="E48" s="14" t="n">
        <x:v>7.333333333333333</x:v>
      </x:c>
      <x:c r="F48" s="13" t="str">
        <x:v>W07</x:v>
      </x:c>
      <x:c r="G48" s="13" t="str">
        <x:v>A201 / A200</x:v>
      </x:c>
      <x:c r="H48" s="13" t="str">
        <x:v>Scheduled nominal opening; rough-opening tolerance not added.</x:v>
      </x:c>
    </x:row>
    <x:row r="49" ht="15" hidden="0" customHeight="1">
      <x:c r="A49" s="13" t="str">
        <x:v>Door 016</x:v>
      </x:c>
      <x:c r="B49" s="14" t="n">
        <x:v>3</x:v>
      </x:c>
      <x:c r="C49" s="14" t="n">
        <x:v>8</x:v>
      </x:c>
      <x:c r="D49" s="14" t="n">
        <x:v>24</x:v>
      </x:c>
      <x:c r="E49" s="14" t="n">
        <x:v>7.333333333333333</x:v>
      </x:c>
      <x:c r="F49" s="13" t="str">
        <x:v>W03</x:v>
      </x:c>
      <x:c r="G49" s="13" t="str">
        <x:v>A201 / A200</x:v>
      </x:c>
      <x:c r="H49" s="13" t="str">
        <x:v>Scheduled nominal opening; rough-opening tolerance not added.</x:v>
      </x:c>
    </x:row>
    <x:row r="50" ht="15" hidden="0" customHeight="1">
      <x:c r="A50" s="13" t="str">
        <x:v>Door 017</x:v>
      </x:c>
      <x:c r="B50" s="14" t="n">
        <x:v>3</x:v>
      </x:c>
      <x:c r="C50" s="14" t="n">
        <x:v>8</x:v>
      </x:c>
      <x:c r="D50" s="14" t="n">
        <x:v>24</x:v>
      </x:c>
      <x:c r="E50" s="14" t="n">
        <x:v>0</x:v>
      </x:c>
      <x:c r="F50" s="13" t="str">
        <x:v>W01</x:v>
      </x:c>
      <x:c r="G50" s="13" t="str">
        <x:v>A201 / A200</x:v>
      </x:c>
      <x:c r="H50" s="13" t="str">
        <x:v>Scheduled nominal opening; rough-opening tolerance not added.</x:v>
      </x:c>
    </x:row>
    <x:row r="51" ht="15" hidden="0" customHeight="1">
      <x:c r="A51" s="13" t="str">
        <x:v>Door 018</x:v>
      </x:c>
      <x:c r="B51" s="14" t="n">
        <x:v>3</x:v>
      </x:c>
      <x:c r="C51" s="14" t="n">
        <x:v>8</x:v>
      </x:c>
      <x:c r="D51" s="14" t="n">
        <x:v>24</x:v>
      </x:c>
      <x:c r="E51" s="14" t="n">
        <x:v>10.833333333333334</x:v>
      </x:c>
      <x:c r="F51" s="13" t="str">
        <x:v>W05</x:v>
      </x:c>
      <x:c r="G51" s="13" t="str">
        <x:v>A201 / A200</x:v>
      </x:c>
      <x:c r="H51" s="13" t="str">
        <x:v>Scheduled nominal opening; rough-opening tolerance not added.</x:v>
      </x:c>
    </x:row>
    <x:row r="52" ht="15" hidden="0" customHeight="1">
      <x:c r="A52" s="13" t="str">
        <x:v>Door 019</x:v>
      </x:c>
      <x:c r="B52" s="14" t="n">
        <x:v>3</x:v>
      </x:c>
      <x:c r="C52" s="14" t="n">
        <x:v>8</x:v>
      </x:c>
      <x:c r="D52" s="14" t="n">
        <x:v>24</x:v>
      </x:c>
      <x:c r="E52" s="14" t="n">
        <x:v>7.333333333333333</x:v>
      </x:c>
      <x:c r="F52" s="13" t="str">
        <x:v>W23</x:v>
      </x:c>
      <x:c r="G52" s="13" t="str">
        <x:v>A201 / A200</x:v>
      </x:c>
      <x:c r="H52" s="13" t="str">
        <x:v>Scheduled nominal opening; rough-opening tolerance not added.</x:v>
      </x:c>
    </x:row>
    <x:row r="53" ht="15" hidden="0" customHeight="1">
      <x:c r="A53" s="13" t="str">
        <x:v>Door 020</x:v>
      </x:c>
      <x:c r="B53" s="14" t="n">
        <x:v>3</x:v>
      </x:c>
      <x:c r="C53" s="14" t="n">
        <x:v>3.75</x:v>
      </x:c>
      <x:c r="D53" s="14" t="n">
        <x:v>11.25</x:v>
      </x:c>
      <x:c r="E53" s="14" t="n">
        <x:v>0</x:v>
      </x:c>
      <x:c r="F53" s="13" t="str">
        <x:v>Unhosted / coordinate</x:v>
      </x:c>
      <x:c r="G53" s="13" t="str">
        <x:v>A201 / A200</x:v>
      </x:c>
      <x:c r="H53" s="13" t="str">
        <x:v>Scheduled nominal opening. Door 020 is unhosted and is not added to modeled-wall deductions.</x:v>
      </x:c>
    </x:row>
    <x:row r="54" ht="23" customHeight="1">
      <x:c r="A54" s="2"/>
      <x:c r="B54" s="2"/>
      <x:c r="C54" s="2"/>
      <x:c r="D54" s="2"/>
      <x:c r="E54" s="2"/>
      <x:c r="F54" s="2"/>
      <x:c r="G54" s="2"/>
      <x:c r="H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</x:row>
    <x:row r="57" ht="23" customHeight="1">
      <x:c r="A57" s="16" t="str">
        <x:v>Interior glazing openings</x:v>
      </x:c>
      <x:c r="B57" s="2"/>
      <x:c r="C57" s="2"/>
      <x:c r="D57" s="2"/>
      <x:c r="E57" s="2"/>
      <x:c r="F57" s="2"/>
      <x:c r="G57" s="2"/>
      <x:c r="H57" s="2"/>
    </x:row>
    <x:row r="58" ht="34" customHeight="1">
      <x:c r="A58" s="6" t="str">
        <x:v>Four interior glazing openings, used in the appropriate wall-face deduction register.</x:v>
      </x:c>
      <x:c r="B58" s="6"/>
      <x:c r="C58" s="6"/>
      <x:c r="D58" s="6"/>
      <x:c r="E58" s="6"/>
      <x:c r="F58" s="6"/>
      <x:c r="G58" s="6"/>
      <x:c r="H58" s="6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</x:row>
    <x:row r="60" ht="34" customHeight="1">
      <x:c r="A60" s="12" t="str">
        <x:v>Opening</x:v>
      </x:c>
      <x:c r="B60" s="12" t="str">
        <x:v>Wall</x:v>
      </x:c>
      <x:c r="C60" s="12" t="str">
        <x:v>Width FT</x:v>
      </x:c>
      <x:c r="D60" s="12" t="str">
        <x:v>Height FT</x:v>
      </x:c>
      <x:c r="E60" s="12" t="str">
        <x:v>Opening SF</x:v>
      </x:c>
      <x:c r="F60" s="12" t="str">
        <x:v>Source</x:v>
      </x:c>
      <x:c r="G60" s="2"/>
      <x:c r="H60" s="2"/>
    </x:row>
    <x:row r="61" ht="24" hidden="0" customHeight="1">
      <x:c r="A61" s="13" t="str">
        <x:v>Glazing 01</x:v>
      </x:c>
      <x:c r="B61" s="13" t="str">
        <x:v>W03</x:v>
      </x:c>
      <x:c r="C61" s="14" t="n">
        <x:v>6.790000000000002</x:v>
      </x:c>
      <x:c r="D61" s="14" t="n">
        <x:v>4</x:v>
      </x:c>
      <x:c r="E61" s="14" t="n">
        <x:v>27.160000000000007</x:v>
      </x:c>
      <x:c r="F61" s="13" t="str">
        <x:v>A200 opening 259.14-381.36 points; 2/A201 surgery glazing</x:v>
      </x:c>
      <x:c r="G61" s="2"/>
      <x:c r="H61" s="2"/>
    </x:row>
    <x:row r="62" ht="15" hidden="0" customHeight="1">
      <x:c r="A62" s="13" t="str">
        <x:v>Glazing 02</x:v>
      </x:c>
      <x:c r="B62" s="13" t="str">
        <x:v>W12</x:v>
      </x:c>
      <x:c r="C62" s="14" t="n">
        <x:v>1.4533333333333316</x:v>
      </x:c>
      <x:c r="D62" s="14" t="n">
        <x:v>3.6666666666666665</x:v>
      </x:c>
      <x:c r="E62" s="14" t="n">
        <x:v>5.328888888888883</x:v>
      </x:c>
      <x:c r="F62" s="13" t="str">
        <x:v>A200 glazing jamb vectors; 2/A201 feline glazing</x:v>
      </x:c>
      <x:c r="G62" s="2"/>
      <x:c r="H62" s="2"/>
    </x:row>
    <x:row r="63" ht="24" hidden="0" customHeight="1">
      <x:c r="A63" s="13" t="str">
        <x:v>Glazing 03</x:v>
      </x:c>
      <x:c r="B63" s="13" t="str">
        <x:v>W07</x:v>
      </x:c>
      <x:c r="C63" s="14" t="n">
        <x:v>5.046666666666665</x:v>
      </x:c>
      <x:c r="D63" s="14" t="n">
        <x:v>4.5</x:v>
      </x:c>
      <x:c r="E63" s="14" t="n">
        <x:v>22.709999999999994</x:v>
      </x:c>
      <x:c r="F63" s="13" t="str">
        <x:v>A200 glazing jamb vectors; 2/A201 typical Window C</x:v>
      </x:c>
      <x:c r="G63" s="2"/>
      <x:c r="H63" s="2"/>
    </x:row>
    <x:row r="64" ht="24" hidden="0" customHeight="1">
      <x:c r="A64" s="13" t="str">
        <x:v>Glazing 04</x:v>
      </x:c>
      <x:c r="B64" s="13" t="str">
        <x:v>W24</x:v>
      </x:c>
      <x:c r="C64" s="14" t="n">
        <x:v>4.50333333333333</x:v>
      </x:c>
      <x:c r="D64" s="14" t="n">
        <x:v>4.5</x:v>
      </x:c>
      <x:c r="E64" s="14" t="n">
        <x:v>20.264999999999986</x:v>
      </x:c>
      <x:c r="F64" s="13" t="str">
        <x:v>A200 4-foot-6-inch opening; 2/A201 typical Window C</x:v>
      </x:c>
      <x:c r="G64" s="2"/>
      <x:c r="H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</x:row>
    <x:row r="68" ht="23" customHeight="1">
      <x:c r="A68" s="16" t="str">
        <x:v>Board opening deductions</x:v>
      </x:c>
      <x:c r="B68" s="2"/>
      <x:c r="C68" s="2"/>
      <x:c r="D68" s="2"/>
      <x:c r="E68" s="2"/>
      <x:c r="F68" s="2"/>
      <x:c r="G68" s="2"/>
      <x:c r="H68" s="2"/>
    </x:row>
    <x:row r="69" ht="34" customHeight="1">
      <x:c r="A69" s="6" t="str">
        <x:v>Scheduled openings assigned to their host wall. Door 020 is unhosted and is not invented as a wall deduction.</x:v>
      </x:c>
      <x:c r="B69" s="6"/>
      <x:c r="C69" s="6"/>
      <x:c r="D69" s="6"/>
      <x:c r="E69" s="6"/>
      <x:c r="F69" s="6"/>
      <x:c r="G69" s="6"/>
      <x:c r="H69" s="6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</x:row>
    <x:row r="71" ht="34" customHeight="1">
      <x:c r="A71" s="12" t="str">
        <x:v>Wall</x:v>
      </x:c>
      <x:c r="B71" s="12" t="str">
        <x:v>Opening</x:v>
      </x:c>
      <x:c r="C71" s="12" t="str">
        <x:v>SF per face</x:v>
      </x:c>
      <x:c r="D71" s="12" t="str">
        <x:v>Faces</x:v>
      </x:c>
      <x:c r="E71" s="12" t="str">
        <x:v>Deduction SF</x:v>
      </x:c>
      <x:c r="F71" s="12" t="str">
        <x:v>Source</x:v>
      </x:c>
      <x:c r="G71" s="2"/>
      <x:c r="H71" s="2"/>
    </x:row>
    <x:row r="72" ht="15" hidden="0" customHeight="1">
      <x:c r="A72" s="13" t="str">
        <x:v>W01</x:v>
      </x:c>
      <x:c r="B72" s="13" t="str">
        <x:v>Door 017</x:v>
      </x:c>
      <x:c r="C72" s="14" t="n">
        <x:v>24</x:v>
      </x:c>
      <x:c r="D72" s="14" t="n">
        <x:v>2</x:v>
      </x:c>
      <x:c r="E72" s="14" t="n">
        <x:v>48</x:v>
      </x:c>
      <x:c r="F72" s="13" t="str">
        <x:v>A200 vectors / A700 details</x:v>
      </x:c>
      <x:c r="G72" s="2"/>
      <x:c r="H72" s="2"/>
    </x:row>
    <x:row r="73" ht="15" hidden="0" customHeight="1">
      <x:c r="A73" s="13" t="str">
        <x:v>W03</x:v>
      </x:c>
      <x:c r="B73" s="13" t="str">
        <x:v>Door 016</x:v>
      </x:c>
      <x:c r="C73" s="14" t="n">
        <x:v>24</x:v>
      </x:c>
      <x:c r="D73" s="14" t="n">
        <x:v>2</x:v>
      </x:c>
      <x:c r="E73" s="14" t="n">
        <x:v>48</x:v>
      </x:c>
      <x:c r="F73" s="13" t="str">
        <x:v>A200 vectors / A700 details</x:v>
      </x:c>
      <x:c r="G73" s="2"/>
      <x:c r="H73" s="2"/>
    </x:row>
    <x:row r="74" ht="15" hidden="0" customHeight="1">
      <x:c r="A74" s="13" t="str">
        <x:v>W03</x:v>
      </x:c>
      <x:c r="B74" s="13" t="str">
        <x:v>GL-SURGERY</x:v>
      </x:c>
      <x:c r="C74" s="14" t="n">
        <x:v>27.16</x:v>
      </x:c>
      <x:c r="D74" s="14" t="n">
        <x:v>2</x:v>
      </x:c>
      <x:c r="E74" s="14" t="n">
        <x:v>54.32</x:v>
      </x:c>
      <x:c r="F74" s="13" t="str">
        <x:v>A200 vectors / A700 details</x:v>
      </x:c>
      <x:c r="G74" s="2"/>
      <x:c r="H74" s="2"/>
    </x:row>
    <x:row r="75" ht="15" hidden="0" customHeight="1">
      <x:c r="A75" s="13" t="str">
        <x:v>W05</x:v>
      </x:c>
      <x:c r="B75" s="13" t="str">
        <x:v>Door 018</x:v>
      </x:c>
      <x:c r="C75" s="14" t="n">
        <x:v>24</x:v>
      </x:c>
      <x:c r="D75" s="14" t="n">
        <x:v>2</x:v>
      </x:c>
      <x:c r="E75" s="14" t="n">
        <x:v>48</x:v>
      </x:c>
      <x:c r="F75" s="13" t="str">
        <x:v>A200 vectors / A700 details</x:v>
      </x:c>
      <x:c r="G75" s="2"/>
      <x:c r="H75" s="2"/>
    </x:row>
    <x:row r="76" ht="15" hidden="0" customHeight="1">
      <x:c r="A76" s="13" t="str">
        <x:v>W07</x:v>
      </x:c>
      <x:c r="B76" s="13" t="str">
        <x:v>Door 015</x:v>
      </x:c>
      <x:c r="C76" s="14" t="n">
        <x:v>24</x:v>
      </x:c>
      <x:c r="D76" s="14" t="n">
        <x:v>2</x:v>
      </x:c>
      <x:c r="E76" s="14" t="n">
        <x:v>48</x:v>
      </x:c>
      <x:c r="F76" s="13" t="str">
        <x:v>A200 vectors / A700 details</x:v>
      </x:c>
      <x:c r="G76" s="2"/>
      <x:c r="H76" s="2"/>
    </x:row>
    <x:row r="77" ht="15" hidden="0" customHeight="1">
      <x:c r="A77" s="13" t="str">
        <x:v>W07</x:v>
      </x:c>
      <x:c r="B77" s="13" t="str">
        <x:v>GL-CANINE</x:v>
      </x:c>
      <x:c r="C77" s="14" t="n">
        <x:v>22.71</x:v>
      </x:c>
      <x:c r="D77" s="14" t="n">
        <x:v>2</x:v>
      </x:c>
      <x:c r="E77" s="14" t="n">
        <x:v>45.42</x:v>
      </x:c>
      <x:c r="F77" s="13" t="str">
        <x:v>A200 vectors / A700 details</x:v>
      </x:c>
      <x:c r="G77" s="2"/>
      <x:c r="H77" s="2"/>
    </x:row>
    <x:row r="78" ht="15" hidden="0" customHeight="1">
      <x:c r="A78" s="13" t="str">
        <x:v>W12</x:v>
      </x:c>
      <x:c r="B78" s="13" t="str">
        <x:v>Door 011</x:v>
      </x:c>
      <x:c r="C78" s="14" t="n">
        <x:v>24</x:v>
      </x:c>
      <x:c r="D78" s="14" t="n">
        <x:v>2</x:v>
      </x:c>
      <x:c r="E78" s="14" t="n">
        <x:v>48</x:v>
      </x:c>
      <x:c r="F78" s="13" t="str">
        <x:v>A200 vectors / A700 details</x:v>
      </x:c>
      <x:c r="G78" s="2"/>
      <x:c r="H78" s="2"/>
    </x:row>
    <x:row r="79" ht="15" hidden="0" customHeight="1">
      <x:c r="A79" s="13" t="str">
        <x:v>W12</x:v>
      </x:c>
      <x:c r="B79" s="13" t="str">
        <x:v>GL-FELINE</x:v>
      </x:c>
      <x:c r="C79" s="14" t="n">
        <x:v>5.329</x:v>
      </x:c>
      <x:c r="D79" s="14" t="n">
        <x:v>2</x:v>
      </x:c>
      <x:c r="E79" s="14" t="n">
        <x:v>10.658</x:v>
      </x:c>
      <x:c r="F79" s="13" t="str">
        <x:v>A200 vectors / A700 details</x:v>
      </x:c>
      <x:c r="G79" s="2"/>
      <x:c r="H79" s="2"/>
    </x:row>
    <x:row r="80" ht="15" hidden="0" customHeight="1">
      <x:c r="A80" s="13" t="str">
        <x:v>W13</x:v>
      </x:c>
      <x:c r="B80" s="13" t="str">
        <x:v>Door 008</x:v>
      </x:c>
      <x:c r="C80" s="14" t="n">
        <x:v>24</x:v>
      </x:c>
      <x:c r="D80" s="14" t="n">
        <x:v>2</x:v>
      </x:c>
      <x:c r="E80" s="14" t="n">
        <x:v>48</x:v>
      </x:c>
      <x:c r="F80" s="13" t="str">
        <x:v>A200 vectors / A700 details</x:v>
      </x:c>
      <x:c r="G80" s="2"/>
      <x:c r="H80" s="2"/>
    </x:row>
    <x:row r="81" ht="15" hidden="0" customHeight="1">
      <x:c r="A81" s="13" t="str">
        <x:v>W13</x:v>
      </x:c>
      <x:c r="B81" s="13" t="str">
        <x:v>Door 009</x:v>
      </x:c>
      <x:c r="C81" s="14" t="n">
        <x:v>24</x:v>
      </x:c>
      <x:c r="D81" s="14" t="n">
        <x:v>2</x:v>
      </x:c>
      <x:c r="E81" s="14" t="n">
        <x:v>48</x:v>
      </x:c>
      <x:c r="F81" s="13" t="str">
        <x:v>A200 vectors / A700 details</x:v>
      </x:c>
      <x:c r="G81" s="2"/>
      <x:c r="H81" s="2"/>
    </x:row>
    <x:row r="82" ht="15" hidden="0" customHeight="1">
      <x:c r="A82" s="13" t="str">
        <x:v>W14</x:v>
      </x:c>
      <x:c r="B82" s="13" t="str">
        <x:v>Door 007</x:v>
      </x:c>
      <x:c r="C82" s="14" t="n">
        <x:v>24</x:v>
      </x:c>
      <x:c r="D82" s="14" t="n">
        <x:v>2</x:v>
      </x:c>
      <x:c r="E82" s="14" t="n">
        <x:v>48</x:v>
      </x:c>
      <x:c r="F82" s="13" t="str">
        <x:v>A200 vectors / A700 details</x:v>
      </x:c>
      <x:c r="G82" s="2"/>
      <x:c r="H82" s="2"/>
    </x:row>
    <x:row r="83" ht="15" hidden="0" customHeight="1">
      <x:c r="A83" s="13" t="str">
        <x:v>W17</x:v>
      </x:c>
      <x:c r="B83" s="13" t="str">
        <x:v>Door 006</x:v>
      </x:c>
      <x:c r="C83" s="14" t="n">
        <x:v>24</x:v>
      </x:c>
      <x:c r="D83" s="14" t="n">
        <x:v>2</x:v>
      </x:c>
      <x:c r="E83" s="14" t="n">
        <x:v>48</x:v>
      </x:c>
      <x:c r="F83" s="13" t="str">
        <x:v>A200 vectors / A700 details</x:v>
      </x:c>
      <x:c r="G83" s="2"/>
      <x:c r="H83" s="2"/>
    </x:row>
    <x:row r="84" ht="15" hidden="0" customHeight="1">
      <x:c r="A84" s="13" t="str">
        <x:v>W19</x:v>
      </x:c>
      <x:c r="B84" s="13" t="str">
        <x:v>Door 005</x:v>
      </x:c>
      <x:c r="C84" s="14" t="n">
        <x:v>24</x:v>
      </x:c>
      <x:c r="D84" s="14" t="n">
        <x:v>2</x:v>
      </x:c>
      <x:c r="E84" s="14" t="n">
        <x:v>48</x:v>
      </x:c>
      <x:c r="F84" s="13" t="str">
        <x:v>A200 vectors / A700 details</x:v>
      </x:c>
      <x:c r="G84" s="2"/>
      <x:c r="H84" s="2"/>
    </x:row>
    <x:row r="85" ht="15" hidden="0" customHeight="1">
      <x:c r="A85" s="13" t="str">
        <x:v>W20</x:v>
      </x:c>
      <x:c r="B85" s="13" t="str">
        <x:v>Door 003</x:v>
      </x:c>
      <x:c r="C85" s="14" t="n">
        <x:v>24</x:v>
      </x:c>
      <x:c r="D85" s="14" t="n">
        <x:v>2</x:v>
      </x:c>
      <x:c r="E85" s="14" t="n">
        <x:v>48</x:v>
      </x:c>
      <x:c r="F85" s="13" t="str">
        <x:v>A200 vectors / A700 details</x:v>
      </x:c>
      <x:c r="G85" s="2"/>
      <x:c r="H85" s="2"/>
    </x:row>
    <x:row r="86" ht="15" hidden="0" customHeight="1">
      <x:c r="A86" s="13" t="str">
        <x:v>W21</x:v>
      </x:c>
      <x:c r="B86" s="13" t="str">
        <x:v>Door 004</x:v>
      </x:c>
      <x:c r="C86" s="14" t="n">
        <x:v>24</x:v>
      </x:c>
      <x:c r="D86" s="14" t="n">
        <x:v>2</x:v>
      </x:c>
      <x:c r="E86" s="14" t="n">
        <x:v>48</x:v>
      </x:c>
      <x:c r="F86" s="13" t="str">
        <x:v>A200 vectors / A700 details</x:v>
      </x:c>
      <x:c r="G86" s="2"/>
      <x:c r="H86" s="2"/>
    </x:row>
    <x:row r="87" ht="15" hidden="0" customHeight="1">
      <x:c r="A87" s="13" t="str">
        <x:v>W23</x:v>
      </x:c>
      <x:c r="B87" s="13" t="str">
        <x:v>Door 019</x:v>
      </x:c>
      <x:c r="C87" s="14" t="n">
        <x:v>24</x:v>
      </x:c>
      <x:c r="D87" s="14" t="n">
        <x:v>2</x:v>
      </x:c>
      <x:c r="E87" s="14" t="n">
        <x:v>48</x:v>
      </x:c>
      <x:c r="F87" s="13" t="str">
        <x:v>A200 vectors / A700 details</x:v>
      </x:c>
      <x:c r="G87" s="2"/>
      <x:c r="H87" s="2"/>
    </x:row>
    <x:row r="88" ht="15" hidden="0" customHeight="1">
      <x:c r="A88" s="13" t="str">
        <x:v>W24</x:v>
      </x:c>
      <x:c r="B88" s="13" t="str">
        <x:v>GL-ISO</x:v>
      </x:c>
      <x:c r="C88" s="14" t="n">
        <x:v>20.265</x:v>
      </x:c>
      <x:c r="D88" s="14" t="n">
        <x:v>2</x:v>
      </x:c>
      <x:c r="E88" s="14" t="n">
        <x:v>40.53</x:v>
      </x:c>
      <x:c r="F88" s="13" t="str">
        <x:v>A200 vectors / A700 details</x:v>
      </x:c>
      <x:c r="G88" s="2"/>
      <x:c r="H88" s="2"/>
    </x:row>
    <x:row r="89" ht="15" hidden="0" customHeight="1">
      <x:c r="A89" s="13" t="str">
        <x:v>W25</x:v>
      </x:c>
      <x:c r="B89" s="13" t="str">
        <x:v>Door 012</x:v>
      </x:c>
      <x:c r="C89" s="14" t="n">
        <x:v>24</x:v>
      </x:c>
      <x:c r="D89" s="14" t="n">
        <x:v>2</x:v>
      </x:c>
      <x:c r="E89" s="14" t="n">
        <x:v>48</x:v>
      </x:c>
      <x:c r="F89" s="13" t="str">
        <x:v>A200 vectors / A700 details</x:v>
      </x:c>
      <x:c r="G89" s="2"/>
      <x:c r="H89" s="2"/>
    </x:row>
    <x:row r="90" ht="15" hidden="0" customHeight="1">
      <x:c r="A90" s="13" t="str">
        <x:v>W28</x:v>
      </x:c>
      <x:c r="B90" s="13" t="str">
        <x:v>Door 010</x:v>
      </x:c>
      <x:c r="C90" s="14" t="n">
        <x:v>20</x:v>
      </x:c>
      <x:c r="D90" s="14" t="n">
        <x:v>2</x:v>
      </x:c>
      <x:c r="E90" s="14" t="n">
        <x:v>40</x:v>
      </x:c>
      <x:c r="F90" s="13" t="str">
        <x:v>A200 vectors / A700 details</x:v>
      </x:c>
      <x:c r="G90" s="2"/>
      <x:c r="H90" s="2"/>
    </x:row>
    <x:row r="91" ht="15" hidden="0" customHeight="1">
      <x:c r="A91" s="13" t="str">
        <x:v>W29</x:v>
      </x:c>
      <x:c r="B91" s="13" t="str">
        <x:v>Door 014</x:v>
      </x:c>
      <x:c r="C91" s="14" t="n">
        <x:v>21.333</x:v>
      </x:c>
      <x:c r="D91" s="14" t="n">
        <x:v>2</x:v>
      </x:c>
      <x:c r="E91" s="14" t="n">
        <x:v>42.666</x:v>
      </x:c>
      <x:c r="F91" s="13" t="str">
        <x:v>A200 vectors / A700 details</x:v>
      </x:c>
      <x:c r="G91" s="2"/>
      <x:c r="H91" s="2"/>
    </x:row>
    <x:row r="92" ht="15" hidden="0" customHeight="1">
      <x:c r="A92" s="13" t="str">
        <x:v>W33</x:v>
      </x:c>
      <x:c r="B92" s="13" t="str">
        <x:v>Door 013</x:v>
      </x:c>
      <x:c r="C92" s="14" t="n">
        <x:v>12</x:v>
      </x:c>
      <x:c r="D92" s="14" t="n">
        <x:v>2</x:v>
      </x:c>
      <x:c r="E92" s="14" t="n">
        <x:v>24</x:v>
      </x:c>
      <x:c r="F92" s="13" t="str">
        <x:v>A200 vectors / A700 details</x:v>
      </x:c>
      <x:c r="G92" s="2"/>
      <x:c r="H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</x:row>
    <x:row r="113" ht="23" customHeight="1">
      <x:c r="A113" s="2"/>
      <x:c r="B113" s="2"/>
      <x:c r="C113" s="2"/>
      <x:c r="D113" s="2"/>
      <x:c r="E113" s="2"/>
      <x:c r="F113" s="2"/>
      <x:c r="G113" s="2"/>
      <x:c r="H113" s="2"/>
    </x:row>
    <x:row r="114" ht="23" customHeight="1">
      <x:c r="A114" s="2"/>
      <x:c r="B114" s="2"/>
      <x:c r="C114" s="2"/>
      <x:c r="D114" s="2"/>
      <x:c r="E114" s="2"/>
      <x:c r="F114" s="2"/>
      <x:c r="G114" s="2"/>
      <x:c r="H114" s="2"/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</x:row>
    <x:row r="141" ht="23" customHeight="1">
      <x:c r="A141" s="2"/>
      <x:c r="B141" s="2"/>
      <x:c r="C141" s="2"/>
      <x:c r="D141" s="2"/>
      <x:c r="E141" s="2"/>
      <x:c r="F141" s="2"/>
      <x:c r="G141" s="2"/>
      <x:c r="H141" s="2"/>
    </x:row>
    <x:row r="142" ht="23" customHeight="1">
      <x:c r="A142" s="2"/>
      <x:c r="B142" s="2"/>
      <x:c r="C142" s="2"/>
      <x:c r="D142" s="2"/>
      <x:c r="E142" s="2"/>
      <x:c r="F142" s="2"/>
      <x:c r="G142" s="2"/>
      <x:c r="H142" s="2"/>
    </x:row>
    <x:row r="143" ht="23" customHeight="1">
      <x:c r="A143" s="2"/>
      <x:c r="B143" s="2"/>
      <x:c r="C143" s="2"/>
      <x:c r="D143" s="2"/>
      <x:c r="E143" s="2"/>
      <x:c r="F143" s="2"/>
      <x:c r="G143" s="2"/>
      <x:c r="H143" s="2"/>
    </x:row>
    <x:row r="144" ht="23" customHeight="1">
      <x:c r="A144" s="2"/>
      <x:c r="B144" s="2"/>
      <x:c r="C144" s="2"/>
      <x:c r="D144" s="2"/>
      <x:c r="E144" s="2"/>
      <x:c r="F144" s="2"/>
      <x:c r="G144" s="2"/>
      <x:c r="H144" s="2"/>
    </x:row>
    <x:row r="145" ht="23" customHeight="1">
      <x:c r="A145" s="2"/>
      <x:c r="B145" s="2"/>
      <x:c r="C145" s="2"/>
      <x:c r="D145" s="2"/>
      <x:c r="E145" s="2"/>
      <x:c r="F145" s="2"/>
      <x:c r="G145" s="2"/>
      <x:c r="H145" s="2"/>
    </x:row>
    <x:row r="146" ht="23" customHeight="1">
      <x:c r="A146" s="2"/>
      <x:c r="B146" s="2"/>
      <x:c r="C146" s="2"/>
      <x:c r="D146" s="2"/>
      <x:c r="E146" s="2"/>
      <x:c r="F146" s="2"/>
      <x:c r="G146" s="2"/>
      <x:c r="H146" s="2"/>
    </x:row>
    <x:row r="147" ht="23" customHeight="1">
      <x:c r="A147" s="2"/>
      <x:c r="B147" s="2"/>
      <x:c r="C147" s="2"/>
      <x:c r="D147" s="2"/>
      <x:c r="E147" s="2"/>
      <x:c r="F147" s="2"/>
      <x:c r="G147" s="2"/>
      <x:c r="H147" s="2"/>
    </x:row>
    <x:row r="148" ht="23" customHeight="1">
      <x:c r="A148" s="2"/>
      <x:c r="B148" s="2"/>
      <x:c r="C148" s="2"/>
      <x:c r="D148" s="2"/>
      <x:c r="E148" s="2"/>
      <x:c r="F148" s="2"/>
      <x:c r="G148" s="2"/>
      <x:c r="H148" s="2"/>
    </x:row>
    <x:row r="149" ht="23" customHeight="1">
      <x:c r="A149" s="2"/>
      <x:c r="B149" s="2"/>
      <x:c r="C149" s="2"/>
      <x:c r="D149" s="2"/>
      <x:c r="E149" s="2"/>
      <x:c r="F149" s="2"/>
      <x:c r="G149" s="2"/>
      <x:c r="H149" s="2"/>
    </x:row>
    <x:row r="150" ht="23" customHeight="1">
      <x:c r="A150" s="2"/>
      <x:c r="B150" s="2"/>
      <x:c r="C150" s="2"/>
      <x:c r="D150" s="2"/>
      <x:c r="E150" s="2"/>
      <x:c r="F150" s="2"/>
      <x:c r="G150" s="2"/>
      <x:c r="H150" s="2"/>
    </x:row>
    <x:row r="151" ht="23" customHeight="1">
      <x:c r="A151" s="2"/>
      <x:c r="B151" s="2"/>
      <x:c r="C151" s="2"/>
      <x:c r="D151" s="2"/>
      <x:c r="E151" s="2"/>
      <x:c r="F151" s="2"/>
      <x:c r="G151" s="2"/>
      <x:c r="H151" s="2"/>
    </x:row>
    <x:row r="152" ht="23" customHeight="1">
      <x:c r="A152" s="2"/>
      <x:c r="B152" s="2"/>
      <x:c r="C152" s="2"/>
      <x:c r="D152" s="2"/>
      <x:c r="E152" s="2"/>
      <x:c r="F152" s="2"/>
      <x:c r="G152" s="2"/>
      <x:c r="H152" s="2"/>
    </x:row>
    <x:row r="153" ht="23" customHeight="1">
      <x:c r="A153" s="2"/>
      <x:c r="B153" s="2"/>
      <x:c r="C153" s="2"/>
      <x:c r="D153" s="2"/>
      <x:c r="E153" s="2"/>
      <x:c r="F153" s="2"/>
      <x:c r="G153" s="2"/>
      <x:c r="H153" s="2"/>
    </x:row>
    <x:row r="154" ht="23" customHeight="1">
      <x:c r="A154" s="2"/>
      <x:c r="B154" s="2"/>
      <x:c r="C154" s="2"/>
      <x:c r="D154" s="2"/>
      <x:c r="E154" s="2"/>
      <x:c r="F154" s="2"/>
      <x:c r="G154" s="2"/>
      <x:c r="H154" s="2"/>
    </x:row>
    <x:row r="155" ht="23" customHeight="1">
      <x:c r="A155" s="2"/>
      <x:c r="B155" s="2"/>
      <x:c r="C155" s="2"/>
      <x:c r="D155" s="2"/>
      <x:c r="E155" s="2"/>
      <x:c r="F155" s="2"/>
      <x:c r="G155" s="2"/>
      <x:c r="H155" s="2"/>
    </x:row>
    <x:row r="156" ht="23" customHeight="1">
      <x:c r="A156" s="2"/>
      <x:c r="B156" s="2"/>
      <x:c r="C156" s="2"/>
      <x:c r="D156" s="2"/>
      <x:c r="E156" s="2"/>
      <x:c r="F156" s="2"/>
      <x:c r="G156" s="2"/>
      <x:c r="H156" s="2"/>
    </x:row>
    <x:row r="157" ht="23" customHeight="1">
      <x:c r="A157" s="2"/>
      <x:c r="B157" s="2"/>
      <x:c r="C157" s="2"/>
      <x:c r="D157" s="2"/>
      <x:c r="E157" s="2"/>
      <x:c r="F157" s="2"/>
      <x:c r="G157" s="2"/>
      <x:c r="H157" s="2"/>
    </x:row>
    <x:row r="158" ht="23" customHeight="1">
      <x:c r="A158" s="2"/>
      <x:c r="B158" s="2"/>
      <x:c r="C158" s="2"/>
      <x:c r="D158" s="2"/>
      <x:c r="E158" s="2"/>
      <x:c r="F158" s="2"/>
      <x:c r="G158" s="2"/>
      <x:c r="H158" s="2"/>
    </x:row>
    <x:row r="159" ht="23" customHeight="1">
      <x:c r="A159" s="2"/>
      <x:c r="B159" s="2"/>
      <x:c r="C159" s="2"/>
      <x:c r="D159" s="2"/>
      <x:c r="E159" s="2"/>
      <x:c r="F159" s="2"/>
      <x:c r="G159" s="2"/>
      <x:c r="H159" s="2"/>
    </x:row>
    <x:row r="160" ht="23" customHeight="1">
      <x:c r="A160" s="2"/>
      <x:c r="B160" s="2"/>
      <x:c r="C160" s="2"/>
      <x:c r="D160" s="2"/>
      <x:c r="E160" s="2"/>
      <x:c r="F160" s="2"/>
      <x:c r="G160" s="2"/>
      <x:c r="H160" s="2"/>
    </x:row>
    <x:row r="161" ht="23" customHeight="1">
      <x:c r="A161" s="2"/>
      <x:c r="B161" s="2"/>
      <x:c r="C161" s="2"/>
      <x:c r="D161" s="2"/>
      <x:c r="E161" s="2"/>
      <x:c r="F161" s="2"/>
      <x:c r="G161" s="2"/>
      <x:c r="H161" s="2"/>
    </x:row>
    <x:row r="162" ht="23" customHeight="1">
      <x:c r="A162" s="2"/>
      <x:c r="B162" s="2"/>
      <x:c r="C162" s="2"/>
      <x:c r="D162" s="2"/>
      <x:c r="E162" s="2"/>
      <x:c r="F162" s="2"/>
      <x:c r="G162" s="2"/>
      <x:c r="H162" s="2"/>
    </x:row>
    <x:row r="163" ht="23" customHeight="1">
      <x:c r="A163" s="2"/>
      <x:c r="B163" s="2"/>
      <x:c r="C163" s="2"/>
      <x:c r="D163" s="2"/>
      <x:c r="E163" s="2"/>
      <x:c r="F163" s="2"/>
      <x:c r="G163" s="2"/>
      <x:c r="H163" s="2"/>
    </x:row>
    <x:row r="164" ht="23" customHeight="1">
      <x:c r="A164" s="2"/>
      <x:c r="B164" s="2"/>
      <x:c r="C164" s="2"/>
      <x:c r="D164" s="2"/>
      <x:c r="E164" s="2"/>
      <x:c r="F164" s="2"/>
      <x:c r="G164" s="2"/>
      <x:c r="H164" s="2"/>
    </x:row>
    <x:row r="165" ht="23" customHeight="1">
      <x:c r="A165" s="2"/>
      <x:c r="B165" s="2"/>
      <x:c r="C165" s="2"/>
      <x:c r="D165" s="2"/>
      <x:c r="E165" s="2"/>
      <x:c r="F165" s="2"/>
      <x:c r="G165" s="2"/>
      <x:c r="H165" s="2"/>
    </x:row>
    <x:row r="166" ht="23" customHeight="1">
      <x:c r="A166" s="2"/>
      <x:c r="B166" s="2"/>
      <x:c r="C166" s="2"/>
      <x:c r="D166" s="2"/>
      <x:c r="E166" s="2"/>
      <x:c r="F166" s="2"/>
      <x:c r="G166" s="2"/>
      <x:c r="H166" s="2"/>
    </x:row>
    <x:row r="167" ht="23" customHeight="1">
      <x:c r="A167" s="2"/>
      <x:c r="B167" s="2"/>
      <x:c r="C167" s="2"/>
      <x:c r="D167" s="2"/>
      <x:c r="E167" s="2"/>
      <x:c r="F167" s="2"/>
      <x:c r="G167" s="2"/>
      <x:c r="H167" s="2"/>
    </x:row>
    <x:row r="168" ht="23" customHeight="1">
      <x:c r="A168" s="2"/>
      <x:c r="B168" s="2"/>
      <x:c r="C168" s="2"/>
      <x:c r="D168" s="2"/>
      <x:c r="E168" s="2"/>
      <x:c r="F168" s="2"/>
      <x:c r="G168" s="2"/>
      <x:c r="H168" s="2"/>
    </x:row>
    <x:row r="169" ht="23" customHeight="1">
      <x:c r="A169" s="2"/>
      <x:c r="B169" s="2"/>
      <x:c r="C169" s="2"/>
      <x:c r="D169" s="2"/>
      <x:c r="E169" s="2"/>
      <x:c r="F169" s="2"/>
      <x:c r="G169" s="2"/>
      <x:c r="H169" s="2"/>
    </x:row>
    <x:row r="170" ht="23" customHeight="1">
      <x:c r="A170" s="2"/>
      <x:c r="B170" s="2"/>
      <x:c r="C170" s="2"/>
      <x:c r="D170" s="2"/>
      <x:c r="E170" s="2"/>
      <x:c r="F170" s="2"/>
      <x:c r="G170" s="2"/>
      <x:c r="H170" s="2"/>
    </x:row>
    <x:row r="171" ht="23" customHeight="1">
      <x:c r="A171" s="2"/>
      <x:c r="B171" s="2"/>
      <x:c r="C171" s="2"/>
      <x:c r="D171" s="2"/>
      <x:c r="E171" s="2"/>
      <x:c r="F171" s="2"/>
      <x:c r="G171" s="2"/>
      <x:c r="H171" s="2"/>
    </x:row>
    <x:row r="172" ht="23" customHeight="1">
      <x:c r="A172" s="2"/>
      <x:c r="B172" s="2"/>
      <x:c r="C172" s="2"/>
      <x:c r="D172" s="2"/>
      <x:c r="E172" s="2"/>
      <x:c r="F172" s="2"/>
      <x:c r="G172" s="2"/>
      <x:c r="H172" s="2"/>
    </x:row>
    <x:row r="173" ht="23" customHeight="1">
      <x:c r="A173" s="2"/>
      <x:c r="B173" s="2"/>
      <x:c r="C173" s="2"/>
      <x:c r="D173" s="2"/>
      <x:c r="E173" s="2"/>
      <x:c r="F173" s="2"/>
      <x:c r="G173" s="2"/>
      <x:c r="H173" s="2"/>
    </x:row>
    <x:row r="174" ht="23" customHeight="1">
      <x:c r="A174" s="2"/>
      <x:c r="B174" s="2"/>
      <x:c r="C174" s="2"/>
      <x:c r="D174" s="2"/>
      <x:c r="E174" s="2"/>
      <x:c r="F174" s="2"/>
      <x:c r="G174" s="2"/>
      <x:c r="H174" s="2"/>
    </x:row>
    <x:row r="175" ht="23" customHeight="1">
      <x:c r="A175" s="2"/>
      <x:c r="B175" s="2"/>
      <x:c r="C175" s="2"/>
      <x:c r="D175" s="2"/>
      <x:c r="E175" s="2"/>
      <x:c r="F175" s="2"/>
      <x:c r="G175" s="2"/>
      <x:c r="H175" s="2"/>
    </x:row>
    <x:row r="176" ht="23" customHeight="1">
      <x:c r="A176" s="2"/>
      <x:c r="B176" s="2"/>
      <x:c r="C176" s="2"/>
      <x:c r="D176" s="2"/>
      <x:c r="E176" s="2"/>
      <x:c r="F176" s="2"/>
      <x:c r="G176" s="2"/>
      <x:c r="H176" s="2"/>
    </x:row>
    <x:row r="177" ht="23" customHeight="1">
      <x:c r="A177" s="2"/>
      <x:c r="B177" s="2"/>
      <x:c r="C177" s="2"/>
      <x:c r="D177" s="2"/>
      <x:c r="E177" s="2"/>
      <x:c r="F177" s="2"/>
      <x:c r="G177" s="2"/>
      <x:c r="H177" s="2"/>
    </x:row>
    <x:row r="178" ht="23" customHeight="1">
      <x:c r="A178" s="2"/>
      <x:c r="B178" s="2"/>
      <x:c r="C178" s="2"/>
      <x:c r="D178" s="2"/>
      <x:c r="E178" s="2"/>
      <x:c r="F178" s="2"/>
      <x:c r="G178" s="2"/>
      <x:c r="H178" s="2"/>
    </x:row>
    <x:row r="179" ht="23" customHeight="1">
      <x:c r="A179" s="2"/>
      <x:c r="B179" s="2"/>
      <x:c r="C179" s="2"/>
      <x:c r="D179" s="2"/>
      <x:c r="E179" s="2"/>
      <x:c r="F179" s="2"/>
      <x:c r="G179" s="2"/>
      <x:c r="H179" s="2"/>
    </x:row>
    <x:row r="180" ht="23" customHeight="1">
      <x:c r="A180" s="2"/>
      <x:c r="B180" s="2"/>
      <x:c r="C180" s="2"/>
      <x:c r="D180" s="2"/>
      <x:c r="E180" s="2"/>
      <x:c r="F180" s="2"/>
      <x:c r="G180" s="2"/>
      <x:c r="H180" s="2"/>
    </x:row>
    <x:row r="181" ht="23" customHeight="1">
      <x:c r="A181" s="2"/>
      <x:c r="B181" s="2"/>
      <x:c r="C181" s="2"/>
      <x:c r="D181" s="2"/>
      <x:c r="E181" s="2"/>
      <x:c r="F181" s="2"/>
      <x:c r="G181" s="2"/>
      <x:c r="H181" s="2"/>
    </x:row>
    <x:row r="182" ht="23" customHeight="1">
      <x:c r="A182" s="2"/>
      <x:c r="B182" s="2"/>
      <x:c r="C182" s="2"/>
      <x:c r="D182" s="2"/>
      <x:c r="E182" s="2"/>
      <x:c r="F182" s="2"/>
      <x:c r="G182" s="2"/>
      <x:c r="H182" s="2"/>
    </x:row>
    <x:row r="183" ht="23" customHeight="1">
      <x:c r="A183" s="2"/>
      <x:c r="B183" s="2"/>
      <x:c r="C183" s="2"/>
      <x:c r="D183" s="2"/>
      <x:c r="E183" s="2"/>
      <x:c r="F183" s="2"/>
      <x:c r="G183" s="2"/>
      <x:c r="H183" s="2"/>
    </x:row>
    <x:row r="184" ht="23" customHeight="1">
      <x:c r="A184" s="2"/>
      <x:c r="B184" s="2"/>
      <x:c r="C184" s="2"/>
      <x:c r="D184" s="2"/>
      <x:c r="E184" s="2"/>
      <x:c r="F184" s="2"/>
      <x:c r="G184" s="2"/>
      <x:c r="H184" s="2"/>
    </x:row>
    <x:row r="185" ht="23" customHeight="1">
      <x:c r="A185" s="2"/>
      <x:c r="B185" s="2"/>
      <x:c r="C185" s="2"/>
      <x:c r="D185" s="2"/>
      <x:c r="E185" s="2"/>
      <x:c r="F185" s="2"/>
      <x:c r="G185" s="2"/>
      <x:c r="H185" s="2"/>
    </x:row>
    <x:row r="186" ht="23" customHeight="1">
      <x:c r="A186" s="2"/>
      <x:c r="B186" s="2"/>
      <x:c r="C186" s="2"/>
      <x:c r="D186" s="2"/>
      <x:c r="E186" s="2"/>
      <x:c r="F186" s="2"/>
      <x:c r="G186" s="2"/>
      <x:c r="H186" s="2"/>
    </x:row>
    <x:row r="187" ht="23" customHeight="1">
      <x:c r="A187" s="2"/>
      <x:c r="B187" s="2"/>
      <x:c r="C187" s="2"/>
      <x:c r="D187" s="2"/>
      <x:c r="E187" s="2"/>
      <x:c r="F187" s="2"/>
      <x:c r="G187" s="2"/>
      <x:c r="H187" s="2"/>
    </x:row>
    <x:row r="188" ht="23" customHeight="1">
      <x:c r="A188" s="2"/>
      <x:c r="B188" s="2"/>
      <x:c r="C188" s="2"/>
      <x:c r="D188" s="2"/>
      <x:c r="E188" s="2"/>
      <x:c r="F188" s="2"/>
      <x:c r="G188" s="2"/>
      <x:c r="H188" s="2"/>
    </x:row>
    <x:row r="189" ht="23" customHeight="1">
      <x:c r="A189" s="2"/>
      <x:c r="B189" s="2"/>
      <x:c r="C189" s="2"/>
      <x:c r="D189" s="2"/>
      <x:c r="E189" s="2"/>
      <x:c r="F189" s="2"/>
      <x:c r="G189" s="2"/>
      <x:c r="H189" s="2"/>
    </x:row>
    <x:row r="190" ht="23" customHeight="1">
      <x:c r="A190" s="2"/>
      <x:c r="B190" s="2"/>
      <x:c r="C190" s="2"/>
      <x:c r="D190" s="2"/>
      <x:c r="E190" s="2"/>
      <x:c r="F190" s="2"/>
      <x:c r="G190" s="2"/>
      <x:c r="H190" s="2"/>
    </x:row>
    <x:row r="191" ht="23" customHeight="1">
      <x:c r="A191" s="2"/>
      <x:c r="B191" s="2"/>
      <x:c r="C191" s="2"/>
      <x:c r="D191" s="2"/>
      <x:c r="E191" s="2"/>
      <x:c r="F191" s="2"/>
      <x:c r="G191" s="2"/>
      <x:c r="H191" s="2"/>
    </x:row>
    <x:row r="192" ht="23" customHeight="1">
      <x:c r="A192" s="2"/>
      <x:c r="B192" s="2"/>
      <x:c r="C192" s="2"/>
      <x:c r="D192" s="2"/>
      <x:c r="E192" s="2"/>
      <x:c r="F192" s="2"/>
      <x:c r="G192" s="2"/>
      <x:c r="H192" s="2"/>
    </x:row>
    <x:row r="193" ht="23" customHeight="1">
      <x:c r="A193" s="2"/>
      <x:c r="B193" s="2"/>
      <x:c r="C193" s="2"/>
      <x:c r="D193" s="2"/>
      <x:c r="E193" s="2"/>
      <x:c r="F193" s="2"/>
      <x:c r="G193" s="2"/>
      <x:c r="H193" s="2"/>
    </x:row>
    <x:row r="194" ht="23" customHeight="1">
      <x:c r="A194" s="2"/>
      <x:c r="B194" s="2"/>
      <x:c r="C194" s="2"/>
      <x:c r="D194" s="2"/>
      <x:c r="E194" s="2"/>
      <x:c r="F194" s="2"/>
      <x:c r="G194" s="2"/>
      <x:c r="H194" s="2"/>
    </x:row>
    <x:row r="195" ht="23" customHeight="1">
      <x:c r="A195" s="2"/>
      <x:c r="B195" s="2"/>
      <x:c r="C195" s="2"/>
      <x:c r="D195" s="2"/>
      <x:c r="E195" s="2"/>
      <x:c r="F195" s="2"/>
      <x:c r="G195" s="2"/>
      <x:c r="H195" s="2"/>
    </x:row>
    <x:row r="196" ht="23" customHeight="1">
      <x:c r="A196" s="2"/>
      <x:c r="B196" s="2"/>
      <x:c r="C196" s="2"/>
      <x:c r="D196" s="2"/>
      <x:c r="E196" s="2"/>
      <x:c r="F196" s="2"/>
      <x:c r="G196" s="2"/>
      <x:c r="H196" s="2"/>
    </x:row>
    <x:row r="197" ht="23" customHeight="1">
      <x:c r="A197" s="2"/>
      <x:c r="B197" s="2"/>
      <x:c r="C197" s="2"/>
      <x:c r="D197" s="2"/>
      <x:c r="E197" s="2"/>
      <x:c r="F197" s="2"/>
      <x:c r="G197" s="2"/>
      <x:c r="H197" s="2"/>
    </x:row>
    <x:row r="198" ht="23" customHeight="1">
      <x:c r="A198" s="2"/>
      <x:c r="B198" s="2"/>
      <x:c r="C198" s="2"/>
      <x:c r="D198" s="2"/>
      <x:c r="E198" s="2"/>
      <x:c r="F198" s="2"/>
      <x:c r="G198" s="2"/>
      <x:c r="H198" s="2"/>
    </x:row>
    <x:row r="199" ht="23" customHeight="1">
      <x:c r="A199" s="2"/>
      <x:c r="B199" s="2"/>
      <x:c r="C199" s="2"/>
      <x:c r="D199" s="2"/>
      <x:c r="E199" s="2"/>
      <x:c r="F199" s="2"/>
      <x:c r="G199" s="2"/>
      <x:c r="H199" s="2"/>
    </x:row>
    <x:row r="200" ht="23" customHeight="1">
      <x:c r="A200" s="2"/>
      <x:c r="B200" s="2"/>
      <x:c r="C200" s="2"/>
      <x:c r="D200" s="2"/>
      <x:c r="E200" s="2"/>
      <x:c r="F200" s="2"/>
      <x:c r="G200" s="2"/>
      <x:c r="H200" s="2"/>
    </x:row>
    <x:row r="201" ht="23" customHeight="1">
      <x:c r="A201" s="2"/>
      <x:c r="B201" s="2"/>
      <x:c r="C201" s="2"/>
      <x:c r="D201" s="2"/>
      <x:c r="E201" s="2"/>
      <x:c r="F201" s="2"/>
      <x:c r="G201" s="2"/>
      <x:c r="H201" s="2"/>
    </x:row>
    <x:row r="202" ht="23" customHeight="1">
      <x:c r="A202" s="2"/>
      <x:c r="B202" s="2"/>
      <x:c r="C202" s="2"/>
      <x:c r="D202" s="2"/>
      <x:c r="E202" s="2"/>
      <x:c r="F202" s="2"/>
      <x:c r="G202" s="2"/>
      <x:c r="H202" s="2"/>
    </x:row>
    <x:row r="203" ht="23" customHeight="1">
      <x:c r="A203" s="2"/>
      <x:c r="B203" s="2"/>
      <x:c r="C203" s="2"/>
      <x:c r="D203" s="2"/>
      <x:c r="E203" s="2"/>
      <x:c r="F203" s="2"/>
      <x:c r="G203" s="2"/>
      <x:c r="H203" s="2"/>
    </x:row>
    <x:row r="204" ht="23" customHeight="1">
      <x:c r="A204" s="2"/>
      <x:c r="B204" s="2"/>
      <x:c r="C204" s="2"/>
      <x:c r="D204" s="2"/>
      <x:c r="E204" s="2"/>
      <x:c r="F204" s="2"/>
      <x:c r="G204" s="2"/>
      <x:c r="H204" s="2"/>
    </x:row>
    <x:row r="205" ht="23" customHeight="1">
      <x:c r="A205" s="2"/>
      <x:c r="B205" s="2"/>
      <x:c r="C205" s="2"/>
      <x:c r="D205" s="2"/>
      <x:c r="E205" s="2"/>
      <x:c r="F205" s="2"/>
      <x:c r="G205" s="2"/>
      <x:c r="H205" s="2"/>
    </x:row>
    <x:row r="206" ht="23" customHeight="1">
      <x:c r="A206" s="2"/>
      <x:c r="B206" s="2"/>
      <x:c r="C206" s="2"/>
      <x:c r="D206" s="2"/>
      <x:c r="E206" s="2"/>
      <x:c r="F206" s="2"/>
      <x:c r="G206" s="2"/>
      <x:c r="H206" s="2"/>
    </x:row>
    <x:row r="207" ht="23" customHeight="1">
      <x:c r="A207" s="2"/>
      <x:c r="B207" s="2"/>
      <x:c r="C207" s="2"/>
      <x:c r="D207" s="2"/>
      <x:c r="E207" s="2"/>
      <x:c r="F207" s="2"/>
      <x:c r="G207" s="2"/>
      <x:c r="H207" s="2"/>
    </x:row>
    <x:row r="208" ht="23" customHeight="1">
      <x:c r="A208" s="2"/>
      <x:c r="B208" s="2"/>
      <x:c r="C208" s="2"/>
      <x:c r="D208" s="2"/>
      <x:c r="E208" s="2"/>
      <x:c r="F208" s="2"/>
      <x:c r="G208" s="2"/>
      <x:c r="H208" s="2"/>
    </x:row>
    <x:row r="209" ht="23" customHeight="1">
      <x:c r="A209" s="2"/>
      <x:c r="B209" s="2"/>
      <x:c r="C209" s="2"/>
      <x:c r="D209" s="2"/>
      <x:c r="E209" s="2"/>
      <x:c r="F209" s="2"/>
      <x:c r="G209" s="2"/>
      <x:c r="H209" s="2"/>
    </x:row>
    <x:row r="210" ht="23" customHeight="1">
      <x:c r="A210" s="2"/>
      <x:c r="B210" s="2"/>
      <x:c r="C210" s="2"/>
      <x:c r="D210" s="2"/>
      <x:c r="E210" s="2"/>
      <x:c r="F210" s="2"/>
      <x:c r="G210" s="2"/>
      <x:c r="H210" s="2"/>
    </x:row>
    <x:row r="211" ht="23" customHeight="1">
      <x:c r="A211" s="2"/>
      <x:c r="B211" s="2"/>
      <x:c r="C211" s="2"/>
      <x:c r="D211" s="2"/>
      <x:c r="E211" s="2"/>
      <x:c r="F211" s="2"/>
      <x:c r="G211" s="2"/>
      <x:c r="H211" s="2"/>
    </x:row>
    <x:row r="212" ht="23" customHeight="1">
      <x:c r="A212" s="2"/>
      <x:c r="B212" s="2"/>
      <x:c r="C212" s="2"/>
      <x:c r="D212" s="2"/>
      <x:c r="E212" s="2"/>
      <x:c r="F212" s="2"/>
      <x:c r="G212" s="2"/>
      <x:c r="H212" s="2"/>
    </x:row>
    <x:row r="213" ht="23" customHeight="1">
      <x:c r="A213" s="2"/>
      <x:c r="B213" s="2"/>
      <x:c r="C213" s="2"/>
      <x:c r="D213" s="2"/>
      <x:c r="E213" s="2"/>
      <x:c r="F213" s="2"/>
      <x:c r="G213" s="2"/>
      <x:c r="H213" s="2"/>
    </x:row>
    <x:row r="214" ht="23" customHeight="1">
      <x:c r="A214" s="2"/>
      <x:c r="B214" s="2"/>
      <x:c r="C214" s="2"/>
      <x:c r="D214" s="2"/>
      <x:c r="E214" s="2"/>
      <x:c r="F214" s="2"/>
      <x:c r="G214" s="2"/>
      <x:c r="H214" s="2"/>
    </x:row>
    <x:row r="215" ht="23" customHeight="1">
      <x:c r="A215" s="2"/>
      <x:c r="B215" s="2"/>
      <x:c r="C215" s="2"/>
      <x:c r="D215" s="2"/>
      <x:c r="E215" s="2"/>
      <x:c r="F215" s="2"/>
      <x:c r="G215" s="2"/>
      <x:c r="H215" s="2"/>
    </x:row>
    <x:row r="216" ht="23" customHeight="1">
      <x:c r="A216" s="2"/>
      <x:c r="B216" s="2"/>
      <x:c r="C216" s="2"/>
      <x:c r="D216" s="2"/>
      <x:c r="E216" s="2"/>
      <x:c r="F216" s="2"/>
      <x:c r="G216" s="2"/>
      <x:c r="H216" s="2"/>
    </x:row>
    <x:row r="217" ht="23" customHeight="1">
      <x:c r="A217" s="2"/>
      <x:c r="B217" s="2"/>
      <x:c r="C217" s="2"/>
      <x:c r="D217" s="2"/>
      <x:c r="E217" s="2"/>
      <x:c r="F217" s="2"/>
      <x:c r="G217" s="2"/>
      <x:c r="H217" s="2"/>
    </x:row>
    <x:row r="218" ht="23" customHeight="1">
      <x:c r="A218" s="2"/>
      <x:c r="B218" s="2"/>
      <x:c r="C218" s="2"/>
      <x:c r="D218" s="2"/>
      <x:c r="E218" s="2"/>
      <x:c r="F218" s="2"/>
      <x:c r="G218" s="2"/>
      <x:c r="H218" s="2"/>
    </x:row>
    <x:row r="219" ht="23" customHeight="1">
      <x:c r="A219" s="2"/>
      <x:c r="B219" s="2"/>
      <x:c r="C219" s="2"/>
      <x:c r="D219" s="2"/>
      <x:c r="E219" s="2"/>
      <x:c r="F219" s="2"/>
      <x:c r="G219" s="2"/>
      <x:c r="H219" s="2"/>
    </x:row>
    <x:row r="220" ht="23" customHeight="1">
      <x:c r="A220" s="2"/>
      <x:c r="B220" s="2"/>
      <x:c r="C220" s="2"/>
      <x:c r="D220" s="2"/>
      <x:c r="E220" s="2"/>
      <x:c r="F220" s="2"/>
      <x:c r="G220" s="2"/>
      <x:c r="H220" s="2"/>
    </x:row>
    <x:row r="221" ht="23" customHeight="1">
      <x:c r="A221" s="2"/>
      <x:c r="B221" s="2"/>
      <x:c r="C221" s="2"/>
      <x:c r="D221" s="2"/>
      <x:c r="E221" s="2"/>
      <x:c r="F221" s="2"/>
      <x:c r="G221" s="2"/>
      <x:c r="H221" s="2"/>
    </x:row>
    <x:row r="222" ht="23" customHeight="1">
      <x:c r="A222" s="2"/>
      <x:c r="B222" s="2"/>
      <x:c r="C222" s="2"/>
      <x:c r="D222" s="2"/>
      <x:c r="E222" s="2"/>
      <x:c r="F222" s="2"/>
      <x:c r="G222" s="2"/>
      <x:c r="H222" s="2"/>
    </x:row>
    <x:row r="223" ht="23" customHeight="1">
      <x:c r="A223" s="2"/>
      <x:c r="B223" s="2"/>
      <x:c r="C223" s="2"/>
      <x:c r="D223" s="2"/>
      <x:c r="E223" s="2"/>
      <x:c r="F223" s="2"/>
      <x:c r="G223" s="2"/>
      <x:c r="H223" s="2"/>
    </x:row>
    <x:row r="224" ht="23" customHeight="1">
      <x:c r="A224" s="2"/>
      <x:c r="B224" s="2"/>
      <x:c r="C224" s="2"/>
      <x:c r="D224" s="2"/>
      <x:c r="E224" s="2"/>
      <x:c r="F224" s="2"/>
      <x:c r="G224" s="2"/>
      <x:c r="H224" s="2"/>
    </x:row>
    <x:row r="225" ht="23" customHeight="1">
      <x:c r="A225" s="2"/>
      <x:c r="B225" s="2"/>
      <x:c r="C225" s="2"/>
      <x:c r="D225" s="2"/>
      <x:c r="E225" s="2"/>
      <x:c r="F225" s="2"/>
      <x:c r="G225" s="2"/>
      <x:c r="H225" s="2"/>
    </x:row>
    <x:row r="226" ht="23" customHeight="1">
      <x:c r="A226" s="2"/>
      <x:c r="B226" s="2"/>
      <x:c r="C226" s="2"/>
      <x:c r="D226" s="2"/>
      <x:c r="E226" s="2"/>
      <x:c r="F226" s="2"/>
      <x:c r="G226" s="2"/>
      <x:c r="H226" s="2"/>
    </x:row>
    <x:row r="227" ht="23" customHeight="1">
      <x:c r="A227" s="2"/>
      <x:c r="B227" s="2"/>
      <x:c r="C227" s="2"/>
      <x:c r="D227" s="2"/>
      <x:c r="E227" s="2"/>
      <x:c r="F227" s="2"/>
      <x:c r="G227" s="2"/>
      <x:c r="H227" s="2"/>
    </x:row>
    <x:row r="228" ht="23" customHeight="1">
      <x:c r="A228" s="2"/>
      <x:c r="B228" s="2"/>
      <x:c r="C228" s="2"/>
      <x:c r="D228" s="2"/>
      <x:c r="E228" s="2"/>
      <x:c r="F228" s="2"/>
      <x:c r="G228" s="2"/>
      <x:c r="H228" s="2"/>
    </x:row>
    <x:row r="229" ht="23" customHeight="1">
      <x:c r="A229" s="2"/>
      <x:c r="B229" s="2"/>
      <x:c r="C229" s="2"/>
      <x:c r="D229" s="2"/>
      <x:c r="E229" s="2"/>
      <x:c r="F229" s="2"/>
      <x:c r="G229" s="2"/>
      <x:c r="H229" s="2"/>
    </x:row>
    <x:row r="230" ht="23" customHeight="1">
      <x:c r="A230" s="2"/>
      <x:c r="B230" s="2"/>
      <x:c r="C230" s="2"/>
      <x:c r="D230" s="2"/>
      <x:c r="E230" s="2"/>
      <x:c r="F230" s="2"/>
      <x:c r="G230" s="2"/>
      <x:c r="H230" s="2"/>
    </x:row>
    <x:row r="231" ht="23" customHeight="1">
      <x:c r="A231" s="2"/>
      <x:c r="B231" s="2"/>
      <x:c r="C231" s="2"/>
      <x:c r="D231" s="2"/>
      <x:c r="E231" s="2"/>
      <x:c r="F231" s="2"/>
      <x:c r="G231" s="2"/>
      <x:c r="H231" s="2"/>
    </x:row>
    <x:row r="232" ht="23" customHeight="1">
      <x:c r="A232" s="2"/>
      <x:c r="B232" s="2"/>
      <x:c r="C232" s="2"/>
      <x:c r="D232" s="2"/>
      <x:c r="E232" s="2"/>
      <x:c r="F232" s="2"/>
      <x:c r="G232" s="2"/>
      <x:c r="H232" s="2"/>
    </x:row>
    <x:row r="233" ht="23" customHeight="1">
      <x:c r="A233" s="2"/>
      <x:c r="B233" s="2"/>
      <x:c r="C233" s="2"/>
      <x:c r="D233" s="2"/>
      <x:c r="E233" s="2"/>
      <x:c r="F233" s="2"/>
      <x:c r="G233" s="2"/>
      <x:c r="H233" s="2"/>
    </x:row>
    <x:row r="234" ht="23" customHeight="1">
      <x:c r="A234" s="2"/>
      <x:c r="B234" s="2"/>
      <x:c r="C234" s="2"/>
      <x:c r="D234" s="2"/>
      <x:c r="E234" s="2"/>
      <x:c r="F234" s="2"/>
      <x:c r="G234" s="2"/>
      <x:c r="H234" s="2"/>
    </x:row>
    <x:row r="235" ht="23" customHeight="1">
      <x:c r="A235" s="2"/>
      <x:c r="B235" s="2"/>
      <x:c r="C235" s="2"/>
      <x:c r="D235" s="2"/>
      <x:c r="E235" s="2"/>
      <x:c r="F235" s="2"/>
      <x:c r="G235" s="2"/>
      <x:c r="H235" s="2"/>
    </x:row>
    <x:row r="236" ht="23" customHeight="1">
      <x:c r="A236" s="2"/>
      <x:c r="B236" s="2"/>
      <x:c r="C236" s="2"/>
      <x:c r="D236" s="2"/>
      <x:c r="E236" s="2"/>
      <x:c r="F236" s="2"/>
      <x:c r="G236" s="2"/>
      <x:c r="H236" s="2"/>
    </x:row>
    <x:row r="237" ht="23" customHeight="1">
      <x:c r="A237" s="2"/>
      <x:c r="B237" s="2"/>
      <x:c r="C237" s="2"/>
      <x:c r="D237" s="2"/>
      <x:c r="E237" s="2"/>
      <x:c r="F237" s="2"/>
      <x:c r="G237" s="2"/>
      <x:c r="H237" s="2"/>
    </x:row>
    <x:row r="238" ht="23" customHeight="1">
      <x:c r="A238" s="2"/>
      <x:c r="B238" s="2"/>
      <x:c r="C238" s="2"/>
      <x:c r="D238" s="2"/>
      <x:c r="E238" s="2"/>
      <x:c r="F238" s="2"/>
      <x:c r="G238" s="2"/>
      <x:c r="H238" s="2"/>
    </x:row>
    <x:row r="239" ht="23" customHeight="1">
      <x:c r="A239" s="2"/>
      <x:c r="B239" s="2"/>
      <x:c r="C239" s="2"/>
      <x:c r="D239" s="2"/>
      <x:c r="E239" s="2"/>
      <x:c r="F239" s="2"/>
      <x:c r="G239" s="2"/>
      <x:c r="H239" s="2"/>
    </x:row>
    <x:row r="240" ht="23" customHeight="1">
      <x:c r="A240" s="2"/>
      <x:c r="B240" s="2"/>
      <x:c r="C240" s="2"/>
      <x:c r="D240" s="2"/>
      <x:c r="E240" s="2"/>
      <x:c r="F240" s="2"/>
      <x:c r="G240" s="2"/>
      <x:c r="H240" s="2"/>
    </x:row>
    <x:row r="241" ht="23" customHeight="1">
      <x:c r="A241" s="2"/>
      <x:c r="B241" s="2"/>
      <x:c r="C241" s="2"/>
      <x:c r="D241" s="2"/>
      <x:c r="E241" s="2"/>
      <x:c r="F241" s="2"/>
      <x:c r="G241" s="2"/>
      <x:c r="H241" s="2"/>
    </x:row>
    <x:row r="242" ht="23" customHeight="1">
      <x:c r="A242" s="2"/>
      <x:c r="B242" s="2"/>
      <x:c r="C242" s="2"/>
      <x:c r="D242" s="2"/>
      <x:c r="E242" s="2"/>
      <x:c r="F242" s="2"/>
      <x:c r="G242" s="2"/>
      <x:c r="H242" s="2"/>
    </x:row>
    <x:row r="243" ht="23" customHeight="1">
      <x:c r="A243" s="2"/>
      <x:c r="B243" s="2"/>
      <x:c r="C243" s="2"/>
      <x:c r="D243" s="2"/>
      <x:c r="E243" s="2"/>
      <x:c r="F243" s="2"/>
      <x:c r="G243" s="2"/>
      <x:c r="H243" s="2"/>
    </x:row>
    <x:row r="244" ht="23" customHeight="1">
      <x:c r="A244" s="2"/>
      <x:c r="B244" s="2"/>
      <x:c r="C244" s="2"/>
      <x:c r="D244" s="2"/>
      <x:c r="E244" s="2"/>
      <x:c r="F244" s="2"/>
      <x:c r="G244" s="2"/>
      <x:c r="H244" s="2"/>
    </x:row>
    <x:row r="245" ht="23" customHeight="1">
      <x:c r="A245" s="2"/>
      <x:c r="B245" s="2"/>
      <x:c r="C245" s="2"/>
      <x:c r="D245" s="2"/>
      <x:c r="E245" s="2"/>
      <x:c r="F245" s="2"/>
      <x:c r="G245" s="2"/>
      <x:c r="H245" s="2"/>
    </x:row>
    <x:row r="246" ht="23" customHeight="1">
      <x:c r="A246" s="2"/>
      <x:c r="B246" s="2"/>
      <x:c r="C246" s="2"/>
      <x:c r="D246" s="2"/>
      <x:c r="E246" s="2"/>
      <x:c r="F246" s="2"/>
      <x:c r="G246" s="2"/>
      <x:c r="H246" s="2"/>
    </x:row>
    <x:row r="247" ht="23" customHeight="1">
      <x:c r="A247" s="2"/>
      <x:c r="B247" s="2"/>
      <x:c r="C247" s="2"/>
      <x:c r="D247" s="2"/>
      <x:c r="E247" s="2"/>
      <x:c r="F247" s="2"/>
      <x:c r="G247" s="2"/>
      <x:c r="H247" s="2"/>
    </x:row>
    <x:row r="248" ht="23" customHeight="1">
      <x:c r="A248" s="2"/>
      <x:c r="B248" s="2"/>
      <x:c r="C248" s="2"/>
      <x:c r="D248" s="2"/>
      <x:c r="E248" s="2"/>
      <x:c r="F248" s="2"/>
      <x:c r="G248" s="2"/>
      <x:c r="H248" s="2"/>
    </x:row>
    <x:row r="249" ht="23" customHeight="1">
      <x:c r="A249" s="2"/>
      <x:c r="B249" s="2"/>
      <x:c r="C249" s="2"/>
      <x:c r="D249" s="2"/>
      <x:c r="E249" s="2"/>
      <x:c r="F249" s="2"/>
      <x:c r="G249" s="2"/>
      <x:c r="H249" s="2"/>
    </x:row>
    <x:row r="250" ht="23" customHeight="1">
      <x:c r="A250" s="2"/>
      <x:c r="B250" s="2"/>
      <x:c r="C250" s="2"/>
      <x:c r="D250" s="2"/>
      <x:c r="E250" s="2"/>
      <x:c r="F250" s="2"/>
      <x:c r="G250" s="2"/>
      <x:c r="H250" s="2"/>
    </x:row>
    <x:row r="251" ht="23" customHeight="1">
      <x:c r="A251" s="2"/>
      <x:c r="B251" s="2"/>
      <x:c r="C251" s="2"/>
      <x:c r="D251" s="2"/>
      <x:c r="E251" s="2"/>
      <x:c r="F251" s="2"/>
      <x:c r="G251" s="2"/>
      <x:c r="H251" s="2"/>
    </x:row>
    <x:row r="252" ht="23" customHeight="1">
      <x:c r="A252" s="2"/>
      <x:c r="B252" s="2"/>
      <x:c r="C252" s="2"/>
      <x:c r="D252" s="2"/>
      <x:c r="E252" s="2"/>
      <x:c r="F252" s="2"/>
      <x:c r="G252" s="2"/>
      <x:c r="H252" s="2"/>
    </x:row>
    <x:row r="253" ht="23" customHeight="1">
      <x:c r="A253" s="2"/>
      <x:c r="B253" s="2"/>
      <x:c r="C253" s="2"/>
      <x:c r="D253" s="2"/>
      <x:c r="E253" s="2"/>
      <x:c r="F253" s="2"/>
      <x:c r="G253" s="2"/>
      <x:c r="H253" s="2"/>
    </x:row>
    <x:row r="254" ht="23" customHeight="1">
      <x:c r="A254" s="2"/>
      <x:c r="B254" s="2"/>
      <x:c r="C254" s="2"/>
      <x:c r="D254" s="2"/>
      <x:c r="E254" s="2"/>
      <x:c r="F254" s="2"/>
      <x:c r="G254" s="2"/>
      <x:c r="H254" s="2"/>
    </x:row>
    <x:row r="255" ht="23" customHeight="1">
      <x:c r="A255" s="2"/>
      <x:c r="B255" s="2"/>
      <x:c r="C255" s="2"/>
      <x:c r="D255" s="2"/>
      <x:c r="E255" s="2"/>
      <x:c r="F255" s="2"/>
      <x:c r="G255" s="2"/>
      <x:c r="H255" s="2"/>
    </x:row>
    <x:row r="256" ht="23" customHeight="1">
      <x:c r="A256" s="2"/>
      <x:c r="B256" s="2"/>
      <x:c r="C256" s="2"/>
      <x:c r="D256" s="2"/>
      <x:c r="E256" s="2"/>
      <x:c r="F256" s="2"/>
      <x:c r="G256" s="2"/>
      <x:c r="H256" s="2"/>
    </x:row>
    <x:row r="257" ht="23" customHeight="1">
      <x:c r="A257" s="2"/>
      <x:c r="B257" s="2"/>
      <x:c r="C257" s="2"/>
      <x:c r="D257" s="2"/>
      <x:c r="E257" s="2"/>
      <x:c r="F257" s="2"/>
      <x:c r="G257" s="2"/>
      <x:c r="H257" s="2"/>
    </x:row>
    <x:row r="258" ht="23" customHeight="1">
      <x:c r="A258" s="2"/>
      <x:c r="B258" s="2"/>
      <x:c r="C258" s="2"/>
      <x:c r="D258" s="2"/>
      <x:c r="E258" s="2"/>
      <x:c r="F258" s="2"/>
      <x:c r="G258" s="2"/>
      <x:c r="H258" s="2"/>
    </x:row>
    <x:row r="259" ht="23" customHeight="1">
      <x:c r="A259" s="2"/>
      <x:c r="B259" s="2"/>
      <x:c r="C259" s="2"/>
      <x:c r="D259" s="2"/>
      <x:c r="E259" s="2"/>
      <x:c r="F259" s="2"/>
      <x:c r="G259" s="2"/>
      <x:c r="H259" s="2"/>
    </x:row>
    <x:row r="260" ht="23" customHeight="1">
      <x:c r="A260" s="2"/>
      <x:c r="B260" s="2"/>
      <x:c r="C260" s="2"/>
      <x:c r="D260" s="2"/>
      <x:c r="E260" s="2"/>
      <x:c r="F260" s="2"/>
      <x:c r="G260" s="2"/>
      <x:c r="H260" s="2"/>
    </x:row>
    <x:row r="261" ht="23" customHeight="1">
      <x:c r="A261" s="2"/>
      <x:c r="B261" s="2"/>
      <x:c r="C261" s="2"/>
      <x:c r="D261" s="2"/>
      <x:c r="E261" s="2"/>
      <x:c r="F261" s="2"/>
      <x:c r="G261" s="2"/>
      <x:c r="H261" s="2"/>
    </x:row>
    <x:row r="262" ht="23" customHeight="1">
      <x:c r="A262" s="2"/>
      <x:c r="B262" s="2"/>
      <x:c r="C262" s="2"/>
      <x:c r="D262" s="2"/>
      <x:c r="E262" s="2"/>
      <x:c r="F262" s="2"/>
      <x:c r="G262" s="2"/>
      <x:c r="H262" s="2"/>
    </x:row>
    <x:row r="263" ht="23" customHeight="1">
      <x:c r="A263" s="2"/>
      <x:c r="B263" s="2"/>
      <x:c r="C263" s="2"/>
      <x:c r="D263" s="2"/>
      <x:c r="E263" s="2"/>
      <x:c r="F263" s="2"/>
      <x:c r="G263" s="2"/>
      <x:c r="H263" s="2"/>
    </x:row>
    <x:row r="264" ht="23" customHeight="1">
      <x:c r="A264" s="2"/>
      <x:c r="B264" s="2"/>
      <x:c r="C264" s="2"/>
      <x:c r="D264" s="2"/>
      <x:c r="E264" s="2"/>
      <x:c r="F264" s="2"/>
      <x:c r="G264" s="2"/>
      <x:c r="H264" s="2"/>
    </x:row>
    <x:row r="265" ht="23" customHeight="1">
      <x:c r="A265" s="2"/>
      <x:c r="B265" s="2"/>
      <x:c r="C265" s="2"/>
      <x:c r="D265" s="2"/>
      <x:c r="E265" s="2"/>
      <x:c r="F265" s="2"/>
      <x:c r="G265" s="2"/>
      <x:c r="H265" s="2"/>
    </x:row>
    <x:row r="266" ht="23" customHeight="1">
      <x:c r="A266" s="2"/>
      <x:c r="B266" s="2"/>
      <x:c r="C266" s="2"/>
      <x:c r="D266" s="2"/>
      <x:c r="E266" s="2"/>
      <x:c r="F266" s="2"/>
      <x:c r="G266" s="2"/>
      <x:c r="H266" s="2"/>
    </x:row>
    <x:row r="267" ht="23" customHeight="1">
      <x:c r="A267" s="2"/>
      <x:c r="B267" s="2"/>
      <x:c r="C267" s="2"/>
      <x:c r="D267" s="2"/>
      <x:c r="E267" s="2"/>
      <x:c r="F267" s="2"/>
      <x:c r="G267" s="2"/>
      <x:c r="H267" s="2"/>
    </x:row>
    <x:row r="268" ht="23" customHeight="1">
      <x:c r="A268" s="2"/>
      <x:c r="B268" s="2"/>
      <x:c r="C268" s="2"/>
      <x:c r="D268" s="2"/>
      <x:c r="E268" s="2"/>
      <x:c r="F268" s="2"/>
      <x:c r="G268" s="2"/>
      <x:c r="H268" s="2"/>
    </x:row>
    <x:row r="269" ht="23" customHeight="1">
      <x:c r="A269" s="2"/>
      <x:c r="B269" s="2"/>
      <x:c r="C269" s="2"/>
      <x:c r="D269" s="2"/>
      <x:c r="E269" s="2"/>
      <x:c r="F269" s="2"/>
      <x:c r="G269" s="2"/>
      <x:c r="H269" s="2"/>
    </x:row>
    <x:row r="270" ht="23" customHeight="1">
      <x:c r="A270" s="2"/>
      <x:c r="B270" s="2"/>
      <x:c r="C270" s="2"/>
      <x:c r="D270" s="2"/>
      <x:c r="E270" s="2"/>
      <x:c r="F270" s="2"/>
      <x:c r="G270" s="2"/>
      <x:c r="H270" s="2"/>
    </x:row>
    <x:row r="271" ht="23" customHeight="1">
      <x:c r="A271" s="2"/>
      <x:c r="B271" s="2"/>
      <x:c r="C271" s="2"/>
      <x:c r="D271" s="2"/>
      <x:c r="E271" s="2"/>
      <x:c r="F271" s="2"/>
      <x:c r="G271" s="2"/>
      <x:c r="H271" s="2"/>
    </x:row>
    <x:row r="272" ht="23" customHeight="1">
      <x:c r="A272" s="2"/>
      <x:c r="B272" s="2"/>
      <x:c r="C272" s="2"/>
      <x:c r="D272" s="2"/>
      <x:c r="E272" s="2"/>
      <x:c r="F272" s="2"/>
      <x:c r="G272" s="2"/>
      <x:c r="H272" s="2"/>
    </x:row>
    <x:row r="273" ht="23" customHeight="1">
      <x:c r="A273" s="2"/>
      <x:c r="B273" s="2"/>
      <x:c r="C273" s="2"/>
      <x:c r="D273" s="2"/>
      <x:c r="E273" s="2"/>
      <x:c r="F273" s="2"/>
      <x:c r="G273" s="2"/>
      <x:c r="H273" s="2"/>
    </x:row>
    <x:row r="274" ht="23" customHeight="1">
      <x:c r="A274" s="2"/>
      <x:c r="B274" s="2"/>
      <x:c r="C274" s="2"/>
      <x:c r="D274" s="2"/>
      <x:c r="E274" s="2"/>
      <x:c r="F274" s="2"/>
      <x:c r="G274" s="2"/>
      <x:c r="H274" s="2"/>
    </x:row>
    <x:row r="275" ht="23" customHeight="1">
      <x:c r="A275" s="2"/>
      <x:c r="B275" s="2"/>
      <x:c r="C275" s="2"/>
      <x:c r="D275" s="2"/>
      <x:c r="E275" s="2"/>
      <x:c r="F275" s="2"/>
      <x:c r="G275" s="2"/>
      <x:c r="H275" s="2"/>
    </x:row>
    <x:row r="276" ht="23" customHeight="1">
      <x:c r="A276" s="2"/>
      <x:c r="B276" s="2"/>
      <x:c r="C276" s="2"/>
      <x:c r="D276" s="2"/>
      <x:c r="E276" s="2"/>
      <x:c r="F276" s="2"/>
      <x:c r="G276" s="2"/>
      <x:c r="H276" s="2"/>
    </x:row>
    <x:row r="277" ht="23" customHeight="1">
      <x:c r="A277" s="2"/>
      <x:c r="B277" s="2"/>
      <x:c r="C277" s="2"/>
      <x:c r="D277" s="2"/>
      <x:c r="E277" s="2"/>
      <x:c r="F277" s="2"/>
      <x:c r="G277" s="2"/>
      <x:c r="H277" s="2"/>
    </x:row>
    <x:row r="278" ht="23" customHeight="1">
      <x:c r="A278" s="2"/>
      <x:c r="B278" s="2"/>
      <x:c r="C278" s="2"/>
      <x:c r="D278" s="2"/>
      <x:c r="E278" s="2"/>
      <x:c r="F278" s="2"/>
      <x:c r="G278" s="2"/>
      <x:c r="H278" s="2"/>
    </x:row>
    <x:row r="279" ht="23" customHeight="1">
      <x:c r="A279" s="2"/>
      <x:c r="B279" s="2"/>
      <x:c r="C279" s="2"/>
      <x:c r="D279" s="2"/>
      <x:c r="E279" s="2"/>
      <x:c r="F279" s="2"/>
      <x:c r="G279" s="2"/>
      <x:c r="H279" s="2"/>
    </x:row>
    <x:row r="280" ht="23" customHeight="1">
      <x:c r="A280" s="2"/>
      <x:c r="B280" s="2"/>
      <x:c r="C280" s="2"/>
      <x:c r="D280" s="2"/>
      <x:c r="E280" s="2"/>
      <x:c r="F280" s="2"/>
      <x:c r="G280" s="2"/>
      <x:c r="H280" s="2"/>
    </x:row>
    <x:row r="281" ht="23" customHeight="1">
      <x:c r="A281" s="2"/>
      <x:c r="B281" s="2"/>
      <x:c r="C281" s="2"/>
      <x:c r="D281" s="2"/>
      <x:c r="E281" s="2"/>
      <x:c r="F281" s="2"/>
      <x:c r="G281" s="2"/>
      <x:c r="H281" s="2"/>
    </x:row>
    <x:row r="282" ht="23" customHeight="1">
      <x:c r="A282" s="2"/>
      <x:c r="B282" s="2"/>
      <x:c r="C282" s="2"/>
      <x:c r="D282" s="2"/>
      <x:c r="E282" s="2"/>
      <x:c r="F282" s="2"/>
      <x:c r="G282" s="2"/>
      <x:c r="H282" s="2"/>
    </x:row>
    <x:row r="283" ht="23" customHeight="1">
      <x:c r="A283" s="2"/>
      <x:c r="B283" s="2"/>
      <x:c r="C283" s="2"/>
      <x:c r="D283" s="2"/>
      <x:c r="E283" s="2"/>
      <x:c r="F283" s="2"/>
      <x:c r="G283" s="2"/>
      <x:c r="H283" s="2"/>
    </x:row>
    <x:row r="284" ht="23" customHeight="1">
      <x:c r="A284" s="2"/>
      <x:c r="B284" s="2"/>
      <x:c r="C284" s="2"/>
      <x:c r="D284" s="2"/>
      <x:c r="E284" s="2"/>
      <x:c r="F284" s="2"/>
      <x:c r="G284" s="2"/>
      <x:c r="H284" s="2"/>
    </x:row>
    <x:row r="285" ht="23" customHeight="1">
      <x:c r="A285" s="2"/>
      <x:c r="B285" s="2"/>
      <x:c r="C285" s="2"/>
      <x:c r="D285" s="2"/>
      <x:c r="E285" s="2"/>
      <x:c r="F285" s="2"/>
      <x:c r="G285" s="2"/>
      <x:c r="H285" s="2"/>
    </x:row>
    <x:row r="286" ht="23" customHeight="1">
      <x:c r="A286" s="2"/>
      <x:c r="B286" s="2"/>
      <x:c r="C286" s="2"/>
      <x:c r="D286" s="2"/>
      <x:c r="E286" s="2"/>
      <x:c r="F286" s="2"/>
      <x:c r="G286" s="2"/>
      <x:c r="H286" s="2"/>
    </x:row>
    <x:row r="287" ht="23" customHeight="1">
      <x:c r="A287" s="2"/>
      <x:c r="B287" s="2"/>
      <x:c r="C287" s="2"/>
      <x:c r="D287" s="2"/>
      <x:c r="E287" s="2"/>
      <x:c r="F287" s="2"/>
      <x:c r="G287" s="2"/>
      <x:c r="H287" s="2"/>
    </x:row>
    <x:row r="288" ht="23" customHeight="1">
      <x:c r="A288" s="2"/>
      <x:c r="B288" s="2"/>
      <x:c r="C288" s="2"/>
      <x:c r="D288" s="2"/>
      <x:c r="E288" s="2"/>
      <x:c r="F288" s="2"/>
      <x:c r="G288" s="2"/>
      <x:c r="H288" s="2"/>
    </x:row>
    <x:row r="289" ht="23" customHeight="1">
      <x:c r="A289" s="2"/>
      <x:c r="B289" s="2"/>
      <x:c r="C289" s="2"/>
      <x:c r="D289" s="2"/>
      <x:c r="E289" s="2"/>
      <x:c r="F289" s="2"/>
      <x:c r="G289" s="2"/>
      <x:c r="H289" s="2"/>
    </x:row>
    <x:row r="290" ht="23" customHeight="1">
      <x:c r="A290" s="2"/>
      <x:c r="B290" s="2"/>
      <x:c r="C290" s="2"/>
      <x:c r="D290" s="2"/>
      <x:c r="E290" s="2"/>
      <x:c r="F290" s="2"/>
      <x:c r="G290" s="2"/>
      <x:c r="H290" s="2"/>
    </x:row>
    <x:row r="291" ht="23" customHeight="1">
      <x:c r="A291" s="2"/>
      <x:c r="B291" s="2"/>
      <x:c r="C291" s="2"/>
      <x:c r="D291" s="2"/>
      <x:c r="E291" s="2"/>
      <x:c r="F291" s="2"/>
      <x:c r="G291" s="2"/>
      <x:c r="H291" s="2"/>
    </x:row>
    <x:row r="292" ht="23" customHeight="1">
      <x:c r="A292" s="2"/>
      <x:c r="B292" s="2"/>
      <x:c r="C292" s="2"/>
      <x:c r="D292" s="2"/>
      <x:c r="E292" s="2"/>
      <x:c r="F292" s="2"/>
      <x:c r="G292" s="2"/>
      <x:c r="H292" s="2"/>
    </x:row>
    <x:row r="293" ht="23" customHeight="1">
      <x:c r="A293" s="2"/>
      <x:c r="B293" s="2"/>
      <x:c r="C293" s="2"/>
      <x:c r="D293" s="2"/>
      <x:c r="E293" s="2"/>
      <x:c r="F293" s="2"/>
      <x:c r="G293" s="2"/>
      <x:c r="H293" s="2"/>
    </x:row>
    <x:row r="294" ht="23" customHeight="1">
      <x:c r="A294" s="2"/>
      <x:c r="B294" s="2"/>
      <x:c r="C294" s="2"/>
      <x:c r="D294" s="2"/>
      <x:c r="E294" s="2"/>
      <x:c r="F294" s="2"/>
      <x:c r="G294" s="2"/>
      <x:c r="H294" s="2"/>
    </x:row>
    <x:row r="295" ht="23" customHeight="1">
      <x:c r="A295" s="2"/>
      <x:c r="B295" s="2"/>
      <x:c r="C295" s="2"/>
      <x:c r="D295" s="2"/>
      <x:c r="E295" s="2"/>
      <x:c r="F295" s="2"/>
      <x:c r="G295" s="2"/>
      <x:c r="H295" s="2"/>
    </x:row>
    <x:row r="296" ht="23" customHeight="1">
      <x:c r="A296" s="2"/>
      <x:c r="B296" s="2"/>
      <x:c r="C296" s="2"/>
      <x:c r="D296" s="2"/>
      <x:c r="E296" s="2"/>
      <x:c r="F296" s="2"/>
      <x:c r="G296" s="2"/>
      <x:c r="H296" s="2"/>
    </x:row>
    <x:row r="297" ht="23" customHeight="1">
      <x:c r="A297" s="2"/>
      <x:c r="B297" s="2"/>
      <x:c r="C297" s="2"/>
      <x:c r="D297" s="2"/>
      <x:c r="E297" s="2"/>
      <x:c r="F297" s="2"/>
      <x:c r="G297" s="2"/>
      <x:c r="H297" s="2"/>
    </x:row>
    <x:row r="298" ht="23" customHeight="1">
      <x:c r="A298" s="2"/>
      <x:c r="B298" s="2"/>
      <x:c r="C298" s="2"/>
      <x:c r="D298" s="2"/>
      <x:c r="E298" s="2"/>
      <x:c r="F298" s="2"/>
      <x:c r="G298" s="2"/>
      <x:c r="H298" s="2"/>
    </x:row>
    <x:row r="299" ht="23" customHeight="1">
      <x:c r="A299" s="2"/>
      <x:c r="B299" s="2"/>
      <x:c r="C299" s="2"/>
      <x:c r="D299" s="2"/>
      <x:c r="E299" s="2"/>
      <x:c r="F299" s="2"/>
      <x:c r="G299" s="2"/>
      <x:c r="H299" s="2"/>
    </x:row>
    <x:row r="300" ht="23" customHeight="1">
      <x:c r="A300" s="2"/>
      <x:c r="B300" s="2"/>
      <x:c r="C300" s="2"/>
      <x:c r="D300" s="2"/>
      <x:c r="E300" s="2"/>
      <x:c r="F300" s="2"/>
      <x:c r="G300" s="2"/>
      <x:c r="H300" s="2"/>
    </x:row>
    <x:row r="301" ht="23" customHeight="1">
      <x:c r="A301" s="2"/>
      <x:c r="B301" s="2"/>
      <x:c r="C301" s="2"/>
      <x:c r="D301" s="2"/>
      <x:c r="E301" s="2"/>
      <x:c r="F301" s="2"/>
      <x:c r="G301" s="2"/>
      <x:c r="H301" s="2"/>
    </x:row>
    <x:row r="302" ht="23" customHeight="1">
      <x:c r="A302" s="2"/>
      <x:c r="B302" s="2"/>
      <x:c r="C302" s="2"/>
      <x:c r="D302" s="2"/>
      <x:c r="E302" s="2"/>
      <x:c r="F302" s="2"/>
      <x:c r="G302" s="2"/>
      <x:c r="H302" s="2"/>
    </x:row>
    <x:row r="303" ht="23" customHeight="1">
      <x:c r="A303" s="2"/>
      <x:c r="B303" s="2"/>
      <x:c r="C303" s="2"/>
      <x:c r="D303" s="2"/>
      <x:c r="E303" s="2"/>
      <x:c r="F303" s="2"/>
      <x:c r="G303" s="2"/>
      <x:c r="H303" s="2"/>
    </x:row>
    <x:row r="304" ht="23" customHeight="1">
      <x:c r="A304" s="2"/>
      <x:c r="B304" s="2"/>
      <x:c r="C304" s="2"/>
      <x:c r="D304" s="2"/>
      <x:c r="E304" s="2"/>
      <x:c r="F304" s="2"/>
      <x:c r="G304" s="2"/>
      <x:c r="H304" s="2"/>
    </x:row>
    <x:row r="305" ht="23" customHeight="1">
      <x:c r="A305" s="2"/>
      <x:c r="B305" s="2"/>
      <x:c r="C305" s="2"/>
      <x:c r="D305" s="2"/>
      <x:c r="E305" s="2"/>
      <x:c r="F305" s="2"/>
      <x:c r="G305" s="2"/>
      <x:c r="H305" s="2"/>
    </x:row>
    <x:row r="306" ht="23" customHeight="1">
      <x:c r="A306" s="2"/>
      <x:c r="B306" s="2"/>
      <x:c r="C306" s="2"/>
      <x:c r="D306" s="2"/>
      <x:c r="E306" s="2"/>
      <x:c r="F306" s="2"/>
      <x:c r="G306" s="2"/>
      <x:c r="H306" s="2"/>
    </x:row>
    <x:row r="307" ht="23" customHeight="1">
      <x:c r="A307" s="2"/>
      <x:c r="B307" s="2"/>
      <x:c r="C307" s="2"/>
      <x:c r="D307" s="2"/>
      <x:c r="E307" s="2"/>
      <x:c r="F307" s="2"/>
      <x:c r="G307" s="2"/>
      <x:c r="H307" s="2"/>
    </x:row>
    <x:row r="308" ht="23" customHeight="1">
      <x:c r="A308" s="2"/>
      <x:c r="B308" s="2"/>
      <x:c r="C308" s="2"/>
      <x:c r="D308" s="2"/>
      <x:c r="E308" s="2"/>
      <x:c r="F308" s="2"/>
      <x:c r="G308" s="2"/>
      <x:c r="H308" s="2"/>
    </x:row>
    <x:row r="309" ht="23" customHeight="1">
      <x:c r="A309" s="2"/>
      <x:c r="B309" s="2"/>
      <x:c r="C309" s="2"/>
      <x:c r="D309" s="2"/>
      <x:c r="E309" s="2"/>
      <x:c r="F309" s="2"/>
      <x:c r="G309" s="2"/>
      <x:c r="H309" s="2"/>
    </x:row>
    <x:row r="310" ht="23" customHeight="1">
      <x:c r="A310" s="2"/>
      <x:c r="B310" s="2"/>
      <x:c r="C310" s="2"/>
      <x:c r="D310" s="2"/>
      <x:c r="E310" s="2"/>
      <x:c r="F310" s="2"/>
      <x:c r="G310" s="2"/>
      <x:c r="H310" s="2"/>
    </x:row>
  </x:sheetData>
  <x:mergeCells>
    <x:mergeCell ref="A6:H6"/>
    <x:mergeCell ref="A33:H33"/>
    <x:mergeCell ref="A58:H58"/>
    <x:mergeCell ref="A69:H6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8" hidden="0" customWidth="1"/>
    <x:col min="3" max="3" width="13" hidden="0" customWidth="1"/>
    <x:col min="4" max="4" width="18" hidden="0" customWidth="1"/>
    <x:col min="5" max="5" width="21" hidden="0" customWidth="1"/>
    <x:col min="6" max="6" width="13" hidden="0" customWidth="1"/>
    <x:col min="7" max="7" width="16" hidden="0" customWidth="1"/>
    <x:col min="8" max="8" width="22" hidden="0" customWidth="1"/>
    <x:col min="9" max="9" width="24" hidden="0" customWidth="1"/>
    <x:col min="10" max="10" width="18" hidden="0" customWidth="1"/>
    <x:col min="11" max="11" width="10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Planning material conversions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34" customHeight="1">
      <x:c r="A4" s="6" t="str">
        <x:v>Source-report estimating assumptions only. Verify approved products, package yield, actual layouts, waste and supplier quote before ordering.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34" customHeight="1">
      <x:c r="A5" s="6" t="str">
        <x:v>Calculated count = round up(basis quantity x coats x (1 + allowance %) / unit yield) + stated stock. Missing unit yield remains unmeasured.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4" customHeight="1">
      <x:c r="A7" s="12" t="str">
        <x:v>Material / system</x:v>
      </x:c>
      <x:c r="B7" s="12" t="str">
        <x:v>Basis quantity</x:v>
      </x:c>
      <x:c r="C7" s="12" t="str">
        <x:v>Unit</x:v>
      </x:c>
      <x:c r="D7" s="12" t="str">
        <x:v>Allowance %</x:v>
      </x:c>
      <x:c r="E7" s="12" t="str">
        <x:v>SF / package or SF / gallon / coat</x:v>
      </x:c>
      <x:c r="F7" s="12" t="str">
        <x:v>Coats</x:v>
      </x:c>
      <x:c r="G7" s="12" t="str">
        <x:v>Stock units</x:v>
      </x:c>
      <x:c r="H7" s="12" t="str">
        <x:v>Source planning count</x:v>
      </x:c>
      <x:c r="I7" s="12" t="str">
        <x:v>Calculated planning count</x:v>
      </x:c>
      <x:c r="J7" s="12" t="str">
        <x:v>Count unit</x:v>
      </x:c>
      <x:c r="K7" s="12" t="str">
        <x:v>Qualification</x:v>
      </x:c>
    </x:row>
    <x:row r="8" ht="24" hidden="0" customHeight="1">
      <x:c r="A8" s="13" t="str">
        <x:v>5/8-inch Type X wall board</x:v>
      </x:c>
      <x:c r="B8" s="14" t="n">
        <x:v>4968.405</x:v>
      </x:c>
      <x:c r="C8" s="13" t="str">
        <x:v>SF</x:v>
      </x:c>
      <x:c r="D8" s="18" t="n">
        <x:v>10</x:v>
      </x:c>
      <x:c r="E8" s="18" t="n">
        <x:v>48</x:v>
      </x:c>
      <x:c r="F8" s="19" t="n">
        <x:v>1</x:v>
      </x:c>
      <x:c r="G8" s="19" t="n">
        <x:v>0</x:v>
      </x:c>
      <x:c r="H8" s="20" t="n">
        <x:v>114</x:v>
      </x:c>
      <x:c r="I8" s="20" t="n">
        <x:f>IF(ISNUMBER(E8),ROUNDUP(B8*F8*(1+D8/100)/E8,0)+G8,"Unmeasured")</x:f>
        <x:v>114</x:v>
      </x:c>
      <x:c r="J8" s="13" t="str">
        <x:v>sheets</x:v>
      </x:c>
      <x:c r="K8" s="13" t="str">
        <x:v>Unknown deck-height rated wall / pilasters; water-resistant board is a substitution subset, not extra SF. Planning assumptions only; final product / layout and supplier confirmation required.</x:v>
      </x:c>
    </x:row>
    <x:row r="9" ht="24" hidden="0" customHeight="1">
      <x:c r="A9" s="13" t="str">
        <x:v>Gypsum ceiling / vertical steps</x:v>
      </x:c>
      <x:c r="B9" s="14" t="n">
        <x:v>832.015</x:v>
      </x:c>
      <x:c r="C9" s="13" t="str">
        <x:v>SF</x:v>
      </x:c>
      <x:c r="D9" s="18" t="n">
        <x:v>10</x:v>
      </x:c>
      <x:c r="E9" s="18" t="n">
        <x:v>32</x:v>
      </x:c>
      <x:c r="F9" s="19" t="n">
        <x:v>1</x:v>
      </x:c>
      <x:c r="G9" s="19" t="n">
        <x:v>0</x:v>
      </x:c>
      <x:c r="H9" s="20" t="n">
        <x:v>29</x:v>
      </x:c>
      <x:c r="I9" s="20" t="n">
        <x:f>IF(ISNUMBER(E9),ROUNDUP(B9*F9*(1+D9/100)/E9,0)+G9,"Unmeasured")</x:f>
        <x:v>29</x:v>
      </x:c>
      <x:c r="J9" s="13" t="str">
        <x:v>sheets</x:v>
      </x:c>
      <x:c r="K9" s="13" t="str">
        <x:v>Product thickness and supporting-member layout to match final approved system. Planning assumptions only; final product / layout and supplier confirmation required.</x:v>
      </x:c>
    </x:row>
    <x:row r="10" ht="24" hidden="0" customHeight="1">
      <x:c r="A10" s="13" t="str">
        <x:v>ACT 2x4 field</x:v>
      </x:c>
      <x:c r="B10" s="14" t="n">
        <x:v>532.98</x:v>
      </x:c>
      <x:c r="C10" s="13" t="str">
        <x:v>SF</x:v>
      </x:c>
      <x:c r="D10" s="18" t="n">
        <x:v>10</x:v>
      </x:c>
      <x:c r="E10" s="18" t="n">
        <x:v>8</x:v>
      </x:c>
      <x:c r="F10" s="19" t="n">
        <x:v>1</x:v>
      </x:c>
      <x:c r="G10" s="19" t="n">
        <x:v>0</x:v>
      </x:c>
      <x:c r="H10" s="20" t="n">
        <x:v>74</x:v>
      </x:c>
      <x:c r="I10" s="20" t="n">
        <x:f>IF(ISNUMBER(E10),ROUNDUP(B10*F10*(1+D10/100)/E10,0)+G10,"Unmeasured")</x:f>
        <x:v>74</x:v>
      </x:c>
      <x:c r="J10" s="13" t="str">
        <x:v>tiles</x:v>
      </x:c>
      <x:c r="K10" s="13" t="str">
        <x:v>Planning module count, NOT a grid shop layout; perimeter cut reuse / lighting / existing salvage subject to confirmation. Planning assumptions only; final product / layout and supplier confirmation required.</x:v>
      </x:c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</x:row>
    <x:row r="113" ht="23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</x:row>
    <x:row r="114" ht="23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 ht="23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 ht="23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 ht="23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 ht="23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 ht="23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 ht="23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 ht="23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 ht="23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 ht="23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 ht="23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 ht="23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 ht="23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 ht="23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 ht="23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 ht="23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 ht="23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 ht="23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 ht="23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 ht="23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 ht="23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 ht="23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 ht="23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 ht="23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 ht="23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 ht="23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 ht="23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 ht="23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 ht="23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 ht="23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 ht="23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 ht="23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 ht="23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 ht="23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 ht="23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 ht="23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 ht="23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 ht="23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 ht="23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 ht="23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 ht="23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</x:row>
    <x:row r="181" ht="23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</x:row>
    <x:row r="182" ht="23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</x:row>
    <x:row r="183" ht="23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</x:row>
    <x:row r="184" ht="23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</x:row>
    <x:row r="185" ht="23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</x:row>
    <x:row r="186" ht="23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</x:row>
    <x:row r="187" ht="23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</x:row>
    <x:row r="188" ht="23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</x:row>
    <x:row r="189" ht="23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</x:row>
    <x:row r="190" ht="23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</x:row>
    <x:row r="191" ht="23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</x:row>
    <x:row r="192" ht="23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</x:row>
    <x:row r="193" ht="23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</x:row>
    <x:row r="194" ht="23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</x:row>
    <x:row r="195" ht="23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</x:row>
    <x:row r="196" ht="23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</x:row>
    <x:row r="197" ht="23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</x:row>
    <x:row r="198" ht="23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</x:row>
    <x:row r="199" ht="23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</x:row>
    <x:row r="200" ht="23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</x:row>
    <x:row r="201" ht="23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</x:row>
    <x:row r="202" ht="23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</x:row>
    <x:row r="203" ht="23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</x:row>
    <x:row r="204" ht="23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</x:row>
    <x:row r="205" ht="23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</x:row>
    <x:row r="206" ht="23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</x:row>
    <x:row r="207" ht="23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</x:row>
    <x:row r="208" ht="23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</x:row>
    <x:row r="209" ht="23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</x:row>
    <x:row r="210" ht="23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</x:row>
    <x:row r="211" ht="23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</x:row>
    <x:row r="212" ht="23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</x:row>
    <x:row r="213" ht="23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</x:row>
    <x:row r="214" ht="23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</x:row>
    <x:row r="215" ht="23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</x:row>
    <x:row r="216" ht="23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</x:row>
    <x:row r="217" ht="23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</x:row>
    <x:row r="218" ht="23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</x:row>
    <x:row r="219" ht="23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</x:row>
    <x:row r="220" ht="23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</x:row>
    <x:row r="221" ht="23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</x:row>
    <x:row r="222" ht="23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</x:row>
    <x:row r="223" ht="23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</x:row>
    <x:row r="224" ht="23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</x:row>
    <x:row r="225" ht="23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</x:row>
    <x:row r="226" ht="23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</x:row>
    <x:row r="227" ht="23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</x:row>
    <x:row r="228" ht="23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</x:row>
    <x:row r="229" ht="23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</x:row>
    <x:row r="230" ht="23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</x:row>
    <x:row r="231" ht="23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</x:row>
    <x:row r="232" ht="23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</x:row>
    <x:row r="233" ht="23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</x:row>
    <x:row r="234" ht="23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</x:row>
    <x:row r="235" ht="23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</x:row>
    <x:row r="236" ht="23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</x:row>
    <x:row r="237" ht="23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</x:row>
    <x:row r="238" ht="23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</x:row>
    <x:row r="239" ht="23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</x:row>
    <x:row r="240" ht="23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</x:row>
    <x:row r="241" ht="23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</x:row>
    <x:row r="242" ht="23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</x:row>
    <x:row r="243" ht="23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</x:row>
    <x:row r="244" ht="23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</x:row>
    <x:row r="245" ht="23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</x:row>
    <x:row r="246" ht="23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</x:row>
    <x:row r="247" ht="23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</x:row>
    <x:row r="248" ht="23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</x:row>
    <x:row r="249" ht="23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</x:row>
    <x:row r="250" ht="23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</x:row>
    <x:row r="251" ht="23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</x:row>
    <x:row r="252" ht="23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</x:row>
    <x:row r="253" ht="23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</x:row>
    <x:row r="254" ht="23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</x:row>
    <x:row r="255" ht="23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</x:row>
    <x:row r="256" ht="23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</x:row>
    <x:row r="257" ht="23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</x:row>
    <x:row r="258" ht="23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</x:row>
    <x:row r="259" ht="23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</x:row>
    <x:row r="260" ht="23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</x:row>
    <x:row r="261" ht="23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</x:row>
    <x:row r="262" ht="23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</x:row>
    <x:row r="263" ht="23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</x:row>
    <x:row r="264" ht="23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</x:row>
    <x:row r="265" ht="23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</x:row>
    <x:row r="266" ht="23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</x:row>
    <x:row r="267" ht="23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</x:row>
    <x:row r="268" ht="23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</x:row>
    <x:row r="269" ht="23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</x:row>
    <x:row r="270" ht="23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</x:row>
    <x:row r="271" ht="23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</x:row>
    <x:row r="272" ht="23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</x:row>
    <x:row r="273" ht="23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</x:row>
    <x:row r="274" ht="23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</x:row>
    <x:row r="275" ht="23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</x:row>
    <x:row r="276" ht="23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</x:row>
    <x:row r="277" ht="23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</x:row>
    <x:row r="278" ht="23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</x:row>
    <x:row r="279" ht="23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</x:row>
    <x:row r="280" ht="23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</x:row>
    <x:row r="281" ht="23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</x:row>
    <x:row r="282" ht="23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</x:row>
    <x:row r="283" ht="23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</x:row>
    <x:row r="284" ht="23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</x:row>
    <x:row r="285" ht="23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</x:row>
    <x:row r="286" ht="23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</x:row>
    <x:row r="287" ht="23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</x:row>
    <x:row r="288" ht="23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</x:row>
    <x:row r="289" ht="23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</x:row>
    <x:row r="290" ht="23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</x:row>
    <x:row r="291" ht="23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</x:row>
    <x:row r="292" ht="23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</x:row>
    <x:row r="293" ht="23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</x:row>
    <x:row r="294" ht="23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</x:row>
    <x:row r="295" ht="23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</x:row>
    <x:row r="296" ht="23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</x:row>
    <x:row r="297" ht="23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</x:row>
    <x:row r="298" ht="23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</x:row>
    <x:row r="299" ht="23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</x:row>
    <x:row r="300" ht="23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</x:row>
    <x:row r="301" ht="23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</x:row>
    <x:row r="302" ht="23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</x:row>
    <x:row r="303" ht="23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</x:row>
    <x:row r="304" ht="23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</x:row>
    <x:row r="305" ht="23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</x:row>
    <x:row r="306" ht="23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</x:row>
    <x:row r="307" ht="23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</x:row>
    <x:row r="308" ht="23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</x:row>
    <x:row r="309" ht="23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</x:row>
    <x:row r="310" ht="23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</x:row>
  </x:sheetData>
  <x:mergeCells>
    <x:mergeCell ref="A4:K4"/>
    <x:mergeCell ref="A5:K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85" hidden="0" customWidth="1"/>
    <x:col min="3" max="3" width="36" hidden="0" customWidth="1"/>
    <x:col min="4" max="4" width="96" hidden="0" customWidth="1"/>
  </x:cols>
  <x:sheetData>
    <x:row r="1" ht="23" customHeight="1">
      <x:c r="A1" s="2"/>
      <x:c r="B1" s="2"/>
      <x:c r="C1" s="2"/>
      <x:c r="D1" s="2"/>
    </x:row>
    <x:row r="2" ht="30" customHeight="1">
      <x:c r="A2" s="3" t="str">
        <x:v>Open questions and source basis</x:v>
      </x:c>
      <x:c r="B2" s="2"/>
      <x:c r="C2" s="2"/>
      <x:c r="D2" s="2"/>
    </x:row>
    <x:row r="3" ht="23" customHeight="1">
      <x:c r="A3" s="4"/>
      <x:c r="B3" s="4"/>
      <x:c r="C3" s="4"/>
      <x:c r="D3" s="4"/>
    </x:row>
    <x:row r="4" ht="34" customHeight="1">
      <x:c r="A4" s="6" t="str">
        <x:v>6 questions remain open. No field verification, released fabrication or final priced bid is represented.</x:v>
      </x:c>
      <x:c r="B4" s="6"/>
      <x:c r="C4" s="6"/>
      <x:c r="D4" s="6"/>
    </x:row>
    <x:row r="5" ht="23" customHeight="1">
      <x:c r="A5" s="2"/>
      <x:c r="B5" s="2"/>
      <x:c r="C5" s="2"/>
      <x:c r="D5" s="2"/>
    </x:row>
    <x:row r="6" ht="34" customHeight="1">
      <x:c r="A6" s="12" t="str">
        <x:v>Question</x:v>
      </x:c>
      <x:c r="B6" s="12" t="str">
        <x:v>Issue</x:v>
      </x:c>
      <x:c r="C6" s="12" t="str">
        <x:v>Drawing / interface</x:v>
      </x:c>
      <x:c r="D6" s="12" t="str">
        <x:v>Action</x:v>
      </x:c>
    </x:row>
    <x:row r="7" ht="24" hidden="0" customHeight="1">
      <x:c r="A7" s="13" t="str">
        <x:v>RFI-01</x:v>
      </x:c>
      <x:c r="B7" s="13" t="str">
        <x:v>Confirm 12-foot free-standing wall design, brace spacing (48 inches vs 5/10 feet), 6-inch wet-wall locations, and missing 7/A701 detail.</x:v>
      </x:c>
      <x:c r="C7" s="13" t="str">
        <x:v>drywall-framing</x:v>
      </x:c>
      <x:c r="D7" s="13" t="str">
        <x:v>Resolve with the responsible design / project team before pricing or ordering.</x:v>
      </x:c>
    </x:row>
    <x:row r="8" ht="24" hidden="0" customHeight="1">
      <x:c r="A8" s="13" t="str">
        <x:v>RFI-02</x:v>
      </x:c>
      <x:c r="B8" s="13" t="str">
        <x:v>Provide deck height, oxygen-closet rating/ceiling termination and pilaster developed dimensions; inspect existing demising insulation before replacement.</x:v>
      </x:c>
      <x:c r="C8" s="13" t="str">
        <x:v>drywall-framing</x:v>
      </x:c>
      <x:c r="D8" s="13" t="str">
        <x:v>Resolve with the responsible design / project team before pricing or ordering.</x:v>
      </x:c>
    </x:row>
    <x:row r="9" ht="24" hidden="0" customHeight="1">
      <x:c r="A9" s="13" t="str">
        <x:v>RFI-03</x:v>
      </x:c>
      <x:c r="B9" s="13" t="str">
        <x:v>Specify epoxy and metal-trim paint system; confirm factory versus field door / beam stain, actual exterior glazing dimensions and dryfall developed surface area.</x:v>
      </x:c>
      <x:c r="C9" s="13" t="str">
        <x:v>painting</x:v>
      </x:c>
      <x:c r="D9" s="13" t="str">
        <x:v>Resolve with the responsible design / project team before pricing or ordering.</x:v>
      </x:c>
    </x:row>
    <x:row r="10" ht="24" hidden="0" customHeight="1">
      <x:c r="A10" s="13" t="str">
        <x:v>RFI-04</x:v>
      </x:c>
      <x:c r="B10" s="13" t="str">
        <x:v>Confirm BASE-1 at LVT/tile, oxygen-closet floor finish, wall-tile elevation orientations, and floor finish sequence below fixed cabinetry.</x:v>
      </x:c>
      <x:c r="C10" s="13" t="str">
        <x:v>flooring</x:v>
      </x:c>
      <x:c r="D10" s="13" t="str">
        <x:v>Resolve with the responsible design / project team before pricing or ordering.</x:v>
      </x:c>
    </x:row>
    <x:row r="11" ht="24" hidden="0" customHeight="1">
      <x:c r="A11" s="13" t="str">
        <x:v>RFI-05</x:v>
      </x:c>
      <x:c r="B11" s="13" t="str">
        <x:v>Confirm moisture / slab preparation, wall tile backing / membrane, sheet-vinyl cove and weld details, quantities of attic stock and minimum roll cuts.</x:v>
      </x:c>
      <x:c r="C11" s="13" t="str">
        <x:v>flooring</x:v>
      </x:c>
      <x:c r="D11" s="13" t="str">
        <x:v>Resolve with the responsible design / project team before pricing or ordering.</x:v>
      </x:c>
    </x:row>
    <x:row r="12" ht="24" hidden="0" customHeight="1">
      <x:c r="A12" s="13" t="str">
        <x:v>RFI-06</x:v>
      </x:c>
      <x:c r="B12" s="13" t="str">
        <x:v>Confirm current addenda and trade allocation for FRP, acoustic ceilings, selective demolition, backing and access panels.</x:v>
      </x:c>
      <x:c r="C12" s="13" t="str">
        <x:v>all</x:v>
      </x:c>
      <x:c r="D12" s="13" t="str">
        <x:v>Resolve with the responsible design / project team before pricing or ordering.</x:v>
      </x:c>
    </x:row>
    <x:row r="13" ht="23" customHeight="1">
      <x:c r="A13" s="2"/>
      <x:c r="B13" s="2"/>
      <x:c r="C13" s="2"/>
      <x:c r="D13" s="2"/>
    </x:row>
    <x:row r="14" ht="23" customHeight="1">
      <x:c r="A14" s="2"/>
      <x:c r="B14" s="2"/>
      <x:c r="C14" s="2"/>
      <x:c r="D14" s="2"/>
    </x:row>
    <x:row r="15" ht="23" customHeight="1">
      <x:c r="A15" s="16" t="str">
        <x:v>Measurement limits</x:v>
      </x:c>
      <x:c r="B15" s="2"/>
      <x:c r="C15" s="2"/>
      <x:c r="D15" s="2"/>
    </x:row>
    <x:row r="16" ht="23" customHeight="1">
      <x:c r="A16" s="2"/>
      <x:c r="B16" s="2"/>
      <x:c r="C16" s="2"/>
      <x:c r="D16" s="2"/>
    </x:row>
    <x:row r="17" ht="34" customHeight="1">
      <x:c r="A17" s="6" t="str">
        <x:v>1. W31-W33 total 6.901 LF of rated partition with unknown height. No board, batt or track height is fabricated from the model reference.</x:v>
      </x:c>
      <x:c r="B17" s="6"/>
      <x:c r="C17" s="6"/>
      <x:c r="D17" s="6"/>
    </x:row>
    <x:row r="18" ht="23" customHeight="1">
      <x:c r="A18" s="2"/>
      <x:c r="B18" s="2"/>
      <x:c r="C18" s="2"/>
      <x:c r="D18" s="2"/>
    </x:row>
    <x:row r="19" ht="34" customHeight="1">
      <x:c r="A19" s="6" t="str">
        <x:v>2. Board figures are known two-face net surfaces. Water-resistant board is a substitution subset; do not add it twice.</x:v>
      </x:c>
      <x:c r="B19" s="6"/>
      <x:c r="C19" s="6"/>
      <x:c r="D19" s="6"/>
    </x:row>
    <x:row r="20" ht="23" customHeight="1">
      <x:c r="A20" s="2"/>
      <x:c r="B20" s="2"/>
      <x:c r="C20" s="2"/>
      <x:c r="D20" s="2"/>
    </x:row>
    <x:row r="21" ht="34" customHeight="1">
      <x:c r="A21" s="6" t="str">
        <x:v>3. The 108 brace stations are a planning count with conflicting details, not an approved structural support design. Missing A701 detail and wet-wall assignments remain open.</x:v>
      </x:c>
      <x:c r="B21" s="6"/>
      <x:c r="C21" s="6"/>
      <x:c r="D21" s="6"/>
    </x:row>
    <x:row r="22" ht="23" customHeight="1">
      <x:c r="A22" s="2"/>
      <x:c r="B22" s="2"/>
      <x:c r="C22" s="2"/>
      <x:c r="D22" s="2"/>
    </x:row>
    <x:row r="23" ht="34" customHeight="1">
      <x:c r="A23" s="6" t="str">
        <x:v>4. Service-riser cladding, backing lengths and loads, existing demising conditions, rated assemblies and access details require confirmation.</x:v>
      </x:c>
      <x:c r="B23" s="6"/>
      <x:c r="C23" s="6"/>
      <x:c r="D23" s="6"/>
    </x:row>
    <x:row r="24" ht="23" customHeight="1">
      <x:c r="A24" s="2"/>
      <x:c r="B24" s="2"/>
      <x:c r="C24" s="2"/>
      <x:c r="D24" s="2"/>
    </x:row>
    <x:row r="25" ht="34" customHeight="1">
      <x:c r="A25" s="6" t="str">
        <x:v>5. Acoustic ceiling, FRP, demolition and backing allocations overlap finish coordination. Framing and finish are two views of the same anonymous project; do not sum both packages blindly.</x:v>
      </x:c>
      <x:c r="B25" s="6"/>
      <x:c r="C25" s="6"/>
      <x:c r="D25" s="6"/>
    </x:row>
    <x:row r="26" ht="23" customHeight="1">
      <x:c r="A26" s="2"/>
      <x:c r="B26" s="2"/>
      <x:c r="C26" s="2"/>
      <x:c r="D26" s="2"/>
    </x:row>
    <x:row r="27" ht="34" customHeight="1">
      <x:c r="A27" s="6" t="str">
        <x:v>6. The source report includes purchase assumptions. Waste, pack yield and final layout are provisional. No material quote, labor rate or final bid price is published.</x:v>
      </x:c>
      <x:c r="B27" s="6"/>
      <x:c r="C27" s="6"/>
      <x:c r="D27" s="6"/>
    </x:row>
    <x:row r="28" ht="23" customHeight="1">
      <x:c r="A28" s="2"/>
      <x:c r="B28" s="2"/>
      <x:c r="C28" s="2"/>
      <x:c r="D28" s="2"/>
    </x:row>
    <x:row r="29" ht="23" customHeight="1">
      <x:c r="A29" s="2"/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34" customHeight="1">
      <x:c r="A31" s="6" t="str">
        <x:v>The original A200 9-foot dimension calibrates at 18 PDF points per foot. Original wall outlines independently reconstruct W03 at 12.186667 LF, agreeing with R10 at 12.187 LF. Its documented 12-foot height and two faces give 292.480 SF gross board.</x:v>
      </x:c>
      <x:c r="B31" s="6"/>
      <x:c r="C31" s="6"/>
      <x:c r="D31" s="6"/>
    </x:row>
    <x:row r="32" ht="23" customHeight="1">
      <x:c r="A32" s="2"/>
      <x:c r="B32" s="2"/>
      <x:c r="C32" s="2"/>
      <x:c r="D32" s="2"/>
    </x:row>
    <x:row r="33" ht="34" customHeight="1">
      <x:c r="A33" s="6" t="str">
        <x:v>Native scale-confirmed flags remain false. This separate source check is not blanket approval of every sheet or field condition. Complete independent remeasurement and open-question resolution remain required for release.</x:v>
      </x:c>
      <x:c r="B33" s="6"/>
      <x:c r="C33" s="6"/>
      <x:c r="D33" s="6"/>
    </x:row>
    <x:row r="34" ht="23" customHeight="1">
      <x:c r="A34" s="2"/>
      <x:c r="B34" s="2"/>
      <x:c r="C34" s="2"/>
      <x:c r="D34" s="2"/>
    </x:row>
    <x:row r="35" ht="34" customHeight="1">
      <x:c r="A35" s="6" t="str">
        <x:v>Client architectural permit set (identity withheld). Submit for Build Permit, October 27, 2026</x:v>
      </x:c>
      <x:c r="B35" s="6"/>
      <x:c r="C35" s="6"/>
      <x:c r="D35" s="6"/>
    </x:row>
    <x:row r="36" ht="23" customHeight="1">
      <x:c r="A36" s="2"/>
      <x:c r="B36" s="2"/>
      <x:c r="C36" s="2"/>
      <x:c r="D36" s="2"/>
    </x:row>
    <x:row r="37" ht="34" customHeight="1">
      <x:c r="A37" s="6" t="str">
        <x:v>No separate document ID was assigned in the supplied source manifest.</x:v>
      </x:c>
      <x:c r="B37" s="6"/>
      <x:c r="C37" s="6"/>
      <x:c r="D37" s="6"/>
    </x:row>
    <x:row r="38" ht="23" customHeight="1">
      <x:c r="A38" s="2"/>
      <x:c r="B38" s="2"/>
      <x:c r="C38" s="2"/>
      <x:c r="D38" s="2"/>
    </x:row>
    <x:row r="39" ht="34" customHeight="1">
      <x:c r="A39" s="6" t="str">
        <x:v>Source PDF SHA-256: c360672d5a36ff70cf159b62981761b392956345815f390dfcda338c5a6de9ab</x:v>
      </x:c>
      <x:c r="B39" s="6"/>
      <x:c r="C39" s="6"/>
      <x:c r="D39" s="6"/>
    </x:row>
    <x:row r="40" ht="23" customHeight="1">
      <x:c r="A40" s="2"/>
      <x:c r="B40" s="2"/>
      <x:c r="C40" s="2"/>
      <x:c r="D40" s="2"/>
    </x:row>
    <x:row r="41" ht="23" customHeight="1">
      <x:c r="A41" s="2"/>
      <x:c r="B41" s="2"/>
      <x:c r="C41" s="2"/>
      <x:c r="D41" s="2"/>
    </x:row>
    <x:row r="42" ht="34" customHeight="1">
      <x:c r="A42" s="12" t="str">
        <x:v>Sheet</x:v>
      </x:c>
      <x:c r="B42" s="12" t="str">
        <x:v>Source title</x:v>
      </x:c>
      <x:c r="C42" s="12" t="str">
        <x:v>Physical PDF page</x:v>
      </x:c>
      <x:c r="D42" s="2"/>
    </x:row>
    <x:row r="43" ht="15" hidden="0" customHeight="1">
      <x:c r="A43" s="13" t="str">
        <x:v>A100</x:v>
      </x:c>
      <x:c r="B43" s="13" t="str">
        <x:v>Demolition plan</x:v>
      </x:c>
      <x:c r="C43" s="13" t="n">
        <x:v>3</x:v>
      </x:c>
      <x:c r="D43" s="2"/>
    </x:row>
    <x:row r="44" ht="15" hidden="0" customHeight="1">
      <x:c r="A44" s="13" t="str">
        <x:v>A200</x:v>
      </x:c>
      <x:c r="B44" s="13" t="str">
        <x:v>Architectural floor plan</x:v>
      </x:c>
      <x:c r="C44" s="13" t="n">
        <x:v>4</x:v>
      </x:c>
      <x:c r="D44" s="2"/>
    </x:row>
    <x:row r="45" ht="15" hidden="0" customHeight="1">
      <x:c r="A45" s="13" t="str">
        <x:v>A201</x:v>
      </x:c>
      <x:c r="B45" s="13" t="str">
        <x:v>Door and window schedules</x:v>
      </x:c>
      <x:c r="C45" s="13" t="n">
        <x:v>5</x:v>
      </x:c>
      <x:c r="D45" s="2"/>
    </x:row>
    <x:row r="46" ht="15" hidden="0" customHeight="1">
      <x:c r="A46" s="13" t="str">
        <x:v>A400</x:v>
      </x:c>
      <x:c r="B46" s="13" t="str">
        <x:v>Reflected ceiling plan</x:v>
      </x:c>
      <x:c r="C46" s="13" t="n">
        <x:v>6</x:v>
      </x:c>
      <x:c r="D46" s="2"/>
    </x:row>
    <x:row r="47" ht="15" hidden="0" customHeight="1">
      <x:c r="A47" s="13" t="str">
        <x:v>A500</x:v>
      </x:c>
      <x:c r="B47" s="13" t="str">
        <x:v>Millwork and finish plan</x:v>
      </x:c>
      <x:c r="C47" s="13" t="n">
        <x:v>7</x:v>
      </x:c>
      <x:c r="D47" s="2"/>
    </x:row>
    <x:row r="48" ht="15" hidden="0" customHeight="1">
      <x:c r="A48" s="13" t="str">
        <x:v>A600</x:v>
      </x:c>
      <x:c r="B48" s="13" t="str">
        <x:v>Furniture and equipment layout</x:v>
      </x:c>
      <x:c r="C48" s="13" t="n">
        <x:v>8</x:v>
      </x:c>
      <x:c r="D48" s="2"/>
    </x:row>
    <x:row r="49" ht="15" hidden="0" customHeight="1">
      <x:c r="A49" s="13" t="str">
        <x:v>A700</x:v>
      </x:c>
      <x:c r="B49" s="13" t="str">
        <x:v>Wall and construction details</x:v>
      </x:c>
      <x:c r="C49" s="13" t="n">
        <x:v>9</x:v>
      </x:c>
      <x:c r="D49" s="2"/>
    </x:row>
    <x:row r="50" ht="15" hidden="0" customHeight="1">
      <x:c r="A50" s="13" t="str">
        <x:v>A800</x:v>
      </x:c>
      <x:c r="B50" s="13" t="str">
        <x:v>Interior elevations</x:v>
      </x:c>
      <x:c r="C50" s="13" t="n">
        <x:v>10</x:v>
      </x:c>
      <x:c r="D50" s="2"/>
    </x:row>
    <x:row r="51" ht="15" hidden="0" customHeight="1">
      <x:c r="A51" s="13" t="str">
        <x:v>A801</x:v>
      </x:c>
      <x:c r="B51" s="13" t="str">
        <x:v>Interior elevations</x:v>
      </x:c>
      <x:c r="C51" s="13" t="n">
        <x:v>11</x:v>
      </x:c>
      <x:c r="D51" s="2"/>
    </x:row>
    <x:row r="52" ht="15" hidden="0" customHeight="1">
      <x:c r="A52" s="13" t="str">
        <x:v>A802</x:v>
      </x:c>
      <x:c r="B52" s="13" t="str">
        <x:v>Interior elevations</x:v>
      </x:c>
      <x:c r="C52" s="13" t="n">
        <x:v>12</x:v>
      </x:c>
      <x:c r="D52" s="2"/>
    </x:row>
    <x:row r="53" ht="15" hidden="0" customHeight="1">
      <x:c r="A53" s="13" t="str">
        <x:v>A900</x:v>
      </x:c>
      <x:c r="B53" s="13" t="str">
        <x:v>Millwork details</x:v>
      </x:c>
      <x:c r="C53" s="13" t="n">
        <x:v>13</x:v>
      </x:c>
      <x:c r="D53" s="2"/>
    </x:row>
    <x:row r="54" ht="23" customHeight="1">
      <x:c r="A54" s="2"/>
      <x:c r="B54" s="2"/>
      <x:c r="C54" s="2"/>
      <x:c r="D54" s="2"/>
    </x:row>
    <x:row r="55" ht="23" customHeight="1">
      <x:c r="A55" s="2"/>
      <x:c r="B55" s="2"/>
      <x:c r="C55" s="2"/>
      <x:c r="D55" s="2"/>
    </x:row>
    <x:row r="56" ht="23" customHeight="1">
      <x:c r="A56" s="2"/>
      <x:c r="B56" s="2"/>
      <x:c r="C56" s="2"/>
      <x:c r="D56" s="2"/>
    </x:row>
    <x:row r="57" ht="23" customHeight="1">
      <x:c r="A57" s="2"/>
      <x:c r="B57" s="2"/>
      <x:c r="C57" s="2"/>
      <x:c r="D57" s="2"/>
    </x:row>
    <x:row r="58" ht="23" customHeight="1">
      <x:c r="A58" s="2"/>
      <x:c r="B58" s="2"/>
      <x:c r="C58" s="2"/>
      <x:c r="D58" s="2"/>
    </x:row>
    <x:row r="59" ht="23" customHeight="1">
      <x:c r="A59" s="2"/>
      <x:c r="B59" s="2"/>
      <x:c r="C59" s="2"/>
      <x:c r="D59" s="2"/>
    </x:row>
    <x:row r="60" ht="23" customHeight="1">
      <x:c r="A60" s="2"/>
      <x:c r="B60" s="2"/>
      <x:c r="C60" s="2"/>
      <x:c r="D60" s="2"/>
    </x:row>
    <x:row r="61" ht="23" customHeight="1">
      <x:c r="A61" s="2"/>
      <x:c r="B61" s="2"/>
      <x:c r="C61" s="2"/>
      <x:c r="D61" s="2"/>
    </x:row>
    <x:row r="62" ht="23" customHeight="1">
      <x:c r="A62" s="2"/>
      <x:c r="B62" s="2"/>
      <x:c r="C62" s="2"/>
      <x:c r="D62" s="2"/>
    </x:row>
    <x:row r="63" ht="23" customHeight="1">
      <x:c r="A63" s="2"/>
      <x:c r="B63" s="2"/>
      <x:c r="C63" s="2"/>
      <x:c r="D63" s="2"/>
    </x:row>
    <x:row r="64" ht="23" customHeight="1">
      <x:c r="A64" s="2"/>
      <x:c r="B64" s="2"/>
      <x:c r="C64" s="2"/>
      <x:c r="D64" s="2"/>
    </x:row>
    <x:row r="65" ht="23" customHeight="1">
      <x:c r="A65" s="2"/>
      <x:c r="B65" s="2"/>
      <x:c r="C65" s="2"/>
      <x:c r="D65" s="2"/>
    </x:row>
    <x:row r="66" ht="23" customHeight="1">
      <x:c r="A66" s="2"/>
      <x:c r="B66" s="2"/>
      <x:c r="C66" s="2"/>
      <x:c r="D66" s="2"/>
    </x:row>
    <x:row r="67" ht="23" customHeight="1">
      <x:c r="A67" s="2"/>
      <x:c r="B67" s="2"/>
      <x:c r="C67" s="2"/>
      <x:c r="D67" s="2"/>
    </x:row>
    <x:row r="68" ht="23" customHeight="1">
      <x:c r="A68" s="2"/>
      <x:c r="B68" s="2"/>
      <x:c r="C68" s="2"/>
      <x:c r="D68" s="2"/>
    </x:row>
    <x:row r="69" ht="23" customHeight="1">
      <x:c r="A69" s="2"/>
      <x:c r="B69" s="2"/>
      <x:c r="C69" s="2"/>
      <x:c r="D69" s="2"/>
    </x:row>
    <x:row r="70" ht="23" customHeight="1">
      <x:c r="A70" s="2"/>
      <x:c r="B70" s="2"/>
      <x:c r="C70" s="2"/>
      <x:c r="D70" s="2"/>
    </x:row>
    <x:row r="71" ht="23" customHeight="1">
      <x:c r="A71" s="2"/>
      <x:c r="B71" s="2"/>
      <x:c r="C71" s="2"/>
      <x:c r="D71" s="2"/>
    </x:row>
    <x:row r="72" ht="23" customHeight="1">
      <x:c r="A72" s="2"/>
      <x:c r="B72" s="2"/>
      <x:c r="C72" s="2"/>
      <x:c r="D72" s="2"/>
    </x:row>
    <x:row r="73" ht="23" customHeight="1">
      <x:c r="A73" s="2"/>
      <x:c r="B73" s="2"/>
      <x:c r="C73" s="2"/>
      <x:c r="D73" s="2"/>
    </x:row>
    <x:row r="74" ht="23" customHeight="1">
      <x:c r="A74" s="2"/>
      <x:c r="B74" s="2"/>
      <x:c r="C74" s="2"/>
      <x:c r="D74" s="2"/>
    </x:row>
    <x:row r="75" ht="23" customHeight="1">
      <x:c r="A75" s="2"/>
      <x:c r="B75" s="2"/>
      <x:c r="C75" s="2"/>
      <x:c r="D75" s="2"/>
    </x:row>
    <x:row r="76" ht="23" customHeight="1">
      <x:c r="A76" s="2"/>
      <x:c r="B76" s="2"/>
      <x:c r="C76" s="2"/>
      <x:c r="D76" s="2"/>
    </x:row>
    <x:row r="77" ht="23" customHeight="1">
      <x:c r="A77" s="2"/>
      <x:c r="B77" s="2"/>
      <x:c r="C77" s="2"/>
      <x:c r="D77" s="2"/>
    </x:row>
    <x:row r="78" ht="23" customHeight="1">
      <x:c r="A78" s="2"/>
      <x:c r="B78" s="2"/>
      <x:c r="C78" s="2"/>
      <x:c r="D78" s="2"/>
    </x:row>
    <x:row r="79" ht="23" customHeight="1">
      <x:c r="A79" s="2"/>
      <x:c r="B79" s="2"/>
      <x:c r="C79" s="2"/>
      <x:c r="D79" s="2"/>
    </x:row>
    <x:row r="80" ht="23" customHeight="1">
      <x:c r="A80" s="2"/>
      <x:c r="B80" s="2"/>
      <x:c r="C80" s="2"/>
      <x:c r="D80" s="2"/>
    </x:row>
    <x:row r="81" ht="23" customHeight="1">
      <x:c r="A81" s="2"/>
      <x:c r="B81" s="2"/>
      <x:c r="C81" s="2"/>
      <x:c r="D81" s="2"/>
    </x:row>
    <x:row r="82" ht="23" customHeight="1">
      <x:c r="A82" s="2"/>
      <x:c r="B82" s="2"/>
      <x:c r="C82" s="2"/>
      <x:c r="D82" s="2"/>
    </x:row>
    <x:row r="83" ht="23" customHeight="1">
      <x:c r="A83" s="2"/>
      <x:c r="B83" s="2"/>
      <x:c r="C83" s="2"/>
      <x:c r="D83" s="2"/>
    </x:row>
    <x:row r="84" ht="23" customHeight="1">
      <x:c r="A84" s="2"/>
      <x:c r="B84" s="2"/>
      <x:c r="C84" s="2"/>
      <x:c r="D84" s="2"/>
    </x:row>
    <x:row r="85" ht="23" customHeight="1">
      <x:c r="A85" s="2"/>
      <x:c r="B85" s="2"/>
      <x:c r="C85" s="2"/>
      <x:c r="D85" s="2"/>
    </x:row>
    <x:row r="86" ht="23" customHeight="1">
      <x:c r="A86" s="2"/>
      <x:c r="B86" s="2"/>
      <x:c r="C86" s="2"/>
      <x:c r="D86" s="2"/>
    </x:row>
    <x:row r="87" ht="23" customHeight="1">
      <x:c r="A87" s="2"/>
      <x:c r="B87" s="2"/>
      <x:c r="C87" s="2"/>
      <x:c r="D87" s="2"/>
    </x:row>
    <x:row r="88" ht="23" customHeight="1">
      <x:c r="A88" s="2"/>
      <x:c r="B88" s="2"/>
      <x:c r="C88" s="2"/>
      <x:c r="D88" s="2"/>
    </x:row>
    <x:row r="89" ht="23" customHeight="1">
      <x:c r="A89" s="2"/>
      <x:c r="B89" s="2"/>
      <x:c r="C89" s="2"/>
      <x:c r="D89" s="2"/>
    </x:row>
    <x:row r="90" ht="23" customHeight="1">
      <x:c r="A90" s="2"/>
      <x:c r="B90" s="2"/>
      <x:c r="C90" s="2"/>
      <x:c r="D90" s="2"/>
    </x:row>
    <x:row r="91" ht="23" customHeight="1">
      <x:c r="A91" s="2"/>
      <x:c r="B91" s="2"/>
      <x:c r="C91" s="2"/>
      <x:c r="D91" s="2"/>
    </x:row>
    <x:row r="92" ht="23" customHeight="1">
      <x:c r="A92" s="2"/>
      <x:c r="B92" s="2"/>
      <x:c r="C92" s="2"/>
      <x:c r="D92" s="2"/>
    </x:row>
    <x:row r="93" ht="23" customHeight="1">
      <x:c r="A93" s="2"/>
      <x:c r="B93" s="2"/>
      <x:c r="C93" s="2"/>
      <x:c r="D93" s="2"/>
    </x:row>
    <x:row r="94" ht="23" customHeight="1">
      <x:c r="A94" s="2"/>
      <x:c r="B94" s="2"/>
      <x:c r="C94" s="2"/>
      <x:c r="D94" s="2"/>
    </x:row>
    <x:row r="95" ht="23" customHeight="1">
      <x:c r="A95" s="2"/>
      <x:c r="B95" s="2"/>
      <x:c r="C95" s="2"/>
      <x:c r="D95" s="2"/>
    </x:row>
    <x:row r="96" ht="23" customHeight="1">
      <x:c r="A96" s="2"/>
      <x:c r="B96" s="2"/>
      <x:c r="C96" s="2"/>
      <x:c r="D96" s="2"/>
    </x:row>
    <x:row r="97" ht="23" customHeight="1">
      <x:c r="A97" s="2"/>
      <x:c r="B97" s="2"/>
      <x:c r="C97" s="2"/>
      <x:c r="D97" s="2"/>
    </x:row>
    <x:row r="98" ht="23" customHeight="1">
      <x:c r="A98" s="2"/>
      <x:c r="B98" s="2"/>
      <x:c r="C98" s="2"/>
      <x:c r="D98" s="2"/>
    </x:row>
    <x:row r="99" ht="23" customHeight="1">
      <x:c r="A99" s="2"/>
      <x:c r="B99" s="2"/>
      <x:c r="C99" s="2"/>
      <x:c r="D99" s="2"/>
    </x:row>
    <x:row r="100" ht="23" customHeight="1">
      <x:c r="A100" s="2"/>
      <x:c r="B100" s="2"/>
      <x:c r="C100" s="2"/>
      <x:c r="D100" s="2"/>
    </x:row>
    <x:row r="101" ht="23" customHeight="1">
      <x:c r="A101" s="2"/>
      <x:c r="B101" s="2"/>
      <x:c r="C101" s="2"/>
      <x:c r="D101" s="2"/>
    </x:row>
    <x:row r="102" ht="23" customHeight="1">
      <x:c r="A102" s="2"/>
      <x:c r="B102" s="2"/>
      <x:c r="C102" s="2"/>
      <x:c r="D102" s="2"/>
    </x:row>
    <x:row r="103" ht="23" customHeight="1">
      <x:c r="A103" s="2"/>
      <x:c r="B103" s="2"/>
      <x:c r="C103" s="2"/>
      <x:c r="D103" s="2"/>
    </x:row>
    <x:row r="104" ht="23" customHeight="1">
      <x:c r="A104" s="2"/>
      <x:c r="B104" s="2"/>
      <x:c r="C104" s="2"/>
      <x:c r="D104" s="2"/>
    </x:row>
    <x:row r="105" ht="23" customHeight="1">
      <x:c r="A105" s="2"/>
      <x:c r="B105" s="2"/>
      <x:c r="C105" s="2"/>
      <x:c r="D105" s="2"/>
    </x:row>
    <x:row r="106" ht="23" customHeight="1">
      <x:c r="A106" s="2"/>
      <x:c r="B106" s="2"/>
      <x:c r="C106" s="2"/>
      <x:c r="D106" s="2"/>
    </x:row>
    <x:row r="107" ht="23" customHeight="1">
      <x:c r="A107" s="2"/>
      <x:c r="B107" s="2"/>
      <x:c r="C107" s="2"/>
      <x:c r="D107" s="2"/>
    </x:row>
    <x:row r="108" ht="23" customHeight="1">
      <x:c r="A108" s="2"/>
      <x:c r="B108" s="2"/>
      <x:c r="C108" s="2"/>
      <x:c r="D108" s="2"/>
    </x:row>
    <x:row r="109" ht="23" customHeight="1">
      <x:c r="A109" s="2"/>
      <x:c r="B109" s="2"/>
      <x:c r="C109" s="2"/>
      <x:c r="D109" s="2"/>
    </x:row>
    <x:row r="110" ht="23" customHeight="1">
      <x:c r="A110" s="2"/>
      <x:c r="B110" s="2"/>
      <x:c r="C110" s="2"/>
      <x:c r="D110" s="2"/>
    </x:row>
    <x:row r="111" ht="23" customHeight="1">
      <x:c r="A111" s="2"/>
      <x:c r="B111" s="2"/>
      <x:c r="C111" s="2"/>
      <x:c r="D111" s="2"/>
    </x:row>
    <x:row r="112" ht="23" customHeight="1">
      <x:c r="A112" s="2"/>
      <x:c r="B112" s="2"/>
      <x:c r="C112" s="2"/>
      <x:c r="D112" s="2"/>
    </x:row>
    <x:row r="113" ht="23" customHeight="1">
      <x:c r="A113" s="2"/>
      <x:c r="B113" s="2"/>
      <x:c r="C113" s="2"/>
      <x:c r="D113" s="2"/>
    </x:row>
    <x:row r="114" ht="23" customHeight="1">
      <x:c r="A114" s="2"/>
      <x:c r="B114" s="2"/>
      <x:c r="C114" s="2"/>
      <x:c r="D114" s="2"/>
    </x:row>
    <x:row r="115" ht="23" customHeight="1">
      <x:c r="A115" s="2"/>
      <x:c r="B115" s="2"/>
      <x:c r="C115" s="2"/>
      <x:c r="D115" s="2"/>
    </x:row>
    <x:row r="116" ht="23" customHeight="1">
      <x:c r="A116" s="2"/>
      <x:c r="B116" s="2"/>
      <x:c r="C116" s="2"/>
      <x:c r="D116" s="2"/>
    </x:row>
    <x:row r="117" ht="23" customHeight="1">
      <x:c r="A117" s="2"/>
      <x:c r="B117" s="2"/>
      <x:c r="C117" s="2"/>
      <x:c r="D117" s="2"/>
    </x:row>
    <x:row r="118" ht="23" customHeight="1">
      <x:c r="A118" s="2"/>
      <x:c r="B118" s="2"/>
      <x:c r="C118" s="2"/>
      <x:c r="D118" s="2"/>
    </x:row>
    <x:row r="119" ht="23" customHeight="1">
      <x:c r="A119" s="2"/>
      <x:c r="B119" s="2"/>
      <x:c r="C119" s="2"/>
      <x:c r="D119" s="2"/>
    </x:row>
    <x:row r="120" ht="23" customHeight="1">
      <x:c r="A120" s="2"/>
      <x:c r="B120" s="2"/>
      <x:c r="C120" s="2"/>
      <x:c r="D120" s="2"/>
    </x:row>
    <x:row r="121" ht="23" customHeight="1">
      <x:c r="A121" s="2"/>
      <x:c r="B121" s="2"/>
      <x:c r="C121" s="2"/>
      <x:c r="D121" s="2"/>
    </x:row>
    <x:row r="122" ht="23" customHeight="1">
      <x:c r="A122" s="2"/>
      <x:c r="B122" s="2"/>
      <x:c r="C122" s="2"/>
      <x:c r="D122" s="2"/>
    </x:row>
    <x:row r="123" ht="23" customHeight="1">
      <x:c r="A123" s="2"/>
      <x:c r="B123" s="2"/>
      <x:c r="C123" s="2"/>
      <x:c r="D123" s="2"/>
    </x:row>
    <x:row r="124" ht="23" customHeight="1">
      <x:c r="A124" s="2"/>
      <x:c r="B124" s="2"/>
      <x:c r="C124" s="2"/>
      <x:c r="D124" s="2"/>
    </x:row>
    <x:row r="125" ht="23" customHeight="1">
      <x:c r="A125" s="2"/>
      <x:c r="B125" s="2"/>
      <x:c r="C125" s="2"/>
      <x:c r="D125" s="2"/>
    </x:row>
    <x:row r="126" ht="23" customHeight="1">
      <x:c r="A126" s="2"/>
      <x:c r="B126" s="2"/>
      <x:c r="C126" s="2"/>
      <x:c r="D126" s="2"/>
    </x:row>
    <x:row r="127" ht="23" customHeight="1">
      <x:c r="A127" s="2"/>
      <x:c r="B127" s="2"/>
      <x:c r="C127" s="2"/>
      <x:c r="D127" s="2"/>
    </x:row>
    <x:row r="128" ht="23" customHeight="1">
      <x:c r="A128" s="2"/>
      <x:c r="B128" s="2"/>
      <x:c r="C128" s="2"/>
      <x:c r="D128" s="2"/>
    </x:row>
    <x:row r="129" ht="23" customHeight="1">
      <x:c r="A129" s="2"/>
      <x:c r="B129" s="2"/>
      <x:c r="C129" s="2"/>
      <x:c r="D129" s="2"/>
    </x:row>
    <x:row r="130" ht="23" customHeight="1">
      <x:c r="A130" s="2"/>
      <x:c r="B130" s="2"/>
      <x:c r="C130" s="2"/>
      <x:c r="D130" s="2"/>
    </x:row>
    <x:row r="131" ht="23" customHeight="1">
      <x:c r="A131" s="2"/>
      <x:c r="B131" s="2"/>
      <x:c r="C131" s="2"/>
      <x:c r="D131" s="2"/>
    </x:row>
    <x:row r="132" ht="23" customHeight="1">
      <x:c r="A132" s="2"/>
      <x:c r="B132" s="2"/>
      <x:c r="C132" s="2"/>
      <x:c r="D132" s="2"/>
    </x:row>
    <x:row r="133" ht="23" customHeight="1">
      <x:c r="A133" s="2"/>
      <x:c r="B133" s="2"/>
      <x:c r="C133" s="2"/>
      <x:c r="D133" s="2"/>
    </x:row>
    <x:row r="134" ht="23" customHeight="1">
      <x:c r="A134" s="2"/>
      <x:c r="B134" s="2"/>
      <x:c r="C134" s="2"/>
      <x:c r="D134" s="2"/>
    </x:row>
    <x:row r="135" ht="23" customHeight="1">
      <x:c r="A135" s="2"/>
      <x:c r="B135" s="2"/>
      <x:c r="C135" s="2"/>
      <x:c r="D135" s="2"/>
    </x:row>
    <x:row r="136" ht="23" customHeight="1">
      <x:c r="A136" s="2"/>
      <x:c r="B136" s="2"/>
      <x:c r="C136" s="2"/>
      <x:c r="D136" s="2"/>
    </x:row>
    <x:row r="137" ht="23" customHeight="1">
      <x:c r="A137" s="2"/>
      <x:c r="B137" s="2"/>
      <x:c r="C137" s="2"/>
      <x:c r="D137" s="2"/>
    </x:row>
    <x:row r="138" ht="23" customHeight="1">
      <x:c r="A138" s="2"/>
      <x:c r="B138" s="2"/>
      <x:c r="C138" s="2"/>
      <x:c r="D138" s="2"/>
    </x:row>
    <x:row r="139" ht="23" customHeight="1">
      <x:c r="A139" s="2"/>
      <x:c r="B139" s="2"/>
      <x:c r="C139" s="2"/>
      <x:c r="D139" s="2"/>
    </x:row>
    <x:row r="140" ht="23" customHeight="1">
      <x:c r="A140" s="2"/>
      <x:c r="B140" s="2"/>
      <x:c r="C140" s="2"/>
      <x:c r="D140" s="2"/>
    </x:row>
    <x:row r="141" ht="23" customHeight="1">
      <x:c r="A141" s="2"/>
      <x:c r="B141" s="2"/>
      <x:c r="C141" s="2"/>
      <x:c r="D141" s="2"/>
    </x:row>
    <x:row r="142" ht="23" customHeight="1">
      <x:c r="A142" s="2"/>
      <x:c r="B142" s="2"/>
      <x:c r="C142" s="2"/>
      <x:c r="D142" s="2"/>
    </x:row>
    <x:row r="143" ht="23" customHeight="1">
      <x:c r="A143" s="2"/>
      <x:c r="B143" s="2"/>
      <x:c r="C143" s="2"/>
      <x:c r="D143" s="2"/>
    </x:row>
    <x:row r="144" ht="23" customHeight="1">
      <x:c r="A144" s="2"/>
      <x:c r="B144" s="2"/>
      <x:c r="C144" s="2"/>
      <x:c r="D144" s="2"/>
    </x:row>
    <x:row r="145" ht="23" customHeight="1">
      <x:c r="A145" s="2"/>
      <x:c r="B145" s="2"/>
      <x:c r="C145" s="2"/>
      <x:c r="D145" s="2"/>
    </x:row>
    <x:row r="146" ht="23" customHeight="1">
      <x:c r="A146" s="2"/>
      <x:c r="B146" s="2"/>
      <x:c r="C146" s="2"/>
      <x:c r="D146" s="2"/>
    </x:row>
    <x:row r="147" ht="23" customHeight="1">
      <x:c r="A147" s="2"/>
      <x:c r="B147" s="2"/>
      <x:c r="C147" s="2"/>
      <x:c r="D147" s="2"/>
    </x:row>
    <x:row r="148" ht="23" customHeight="1">
      <x:c r="A148" s="2"/>
      <x:c r="B148" s="2"/>
      <x:c r="C148" s="2"/>
      <x:c r="D148" s="2"/>
    </x:row>
    <x:row r="149" ht="23" customHeight="1">
      <x:c r="A149" s="2"/>
      <x:c r="B149" s="2"/>
      <x:c r="C149" s="2"/>
      <x:c r="D149" s="2"/>
    </x:row>
    <x:row r="150" ht="23" customHeight="1">
      <x:c r="A150" s="2"/>
      <x:c r="B150" s="2"/>
      <x:c r="C150" s="2"/>
      <x:c r="D150" s="2"/>
    </x:row>
    <x:row r="151" ht="23" customHeight="1">
      <x:c r="A151" s="2"/>
      <x:c r="B151" s="2"/>
      <x:c r="C151" s="2"/>
      <x:c r="D151" s="2"/>
    </x:row>
    <x:row r="152" ht="23" customHeight="1">
      <x:c r="A152" s="2"/>
      <x:c r="B152" s="2"/>
      <x:c r="C152" s="2"/>
      <x:c r="D152" s="2"/>
    </x:row>
    <x:row r="153" ht="23" customHeight="1">
      <x:c r="A153" s="2"/>
      <x:c r="B153" s="2"/>
      <x:c r="C153" s="2"/>
      <x:c r="D153" s="2"/>
    </x:row>
    <x:row r="154" ht="23" customHeight="1">
      <x:c r="A154" s="2"/>
      <x:c r="B154" s="2"/>
      <x:c r="C154" s="2"/>
      <x:c r="D154" s="2"/>
    </x:row>
    <x:row r="155" ht="23" customHeight="1">
      <x:c r="A155" s="2"/>
      <x:c r="B155" s="2"/>
      <x:c r="C155" s="2"/>
      <x:c r="D155" s="2"/>
    </x:row>
    <x:row r="156" ht="23" customHeight="1">
      <x:c r="A156" s="2"/>
      <x:c r="B156" s="2"/>
      <x:c r="C156" s="2"/>
      <x:c r="D156" s="2"/>
    </x:row>
    <x:row r="157" ht="23" customHeight="1">
      <x:c r="A157" s="2"/>
      <x:c r="B157" s="2"/>
      <x:c r="C157" s="2"/>
      <x:c r="D157" s="2"/>
    </x:row>
    <x:row r="158" ht="23" customHeight="1">
      <x:c r="A158" s="2"/>
      <x:c r="B158" s="2"/>
      <x:c r="C158" s="2"/>
      <x:c r="D158" s="2"/>
    </x:row>
    <x:row r="159" ht="23" customHeight="1">
      <x:c r="A159" s="2"/>
      <x:c r="B159" s="2"/>
      <x:c r="C159" s="2"/>
      <x:c r="D159" s="2"/>
    </x:row>
    <x:row r="160" ht="23" customHeight="1">
      <x:c r="A160" s="2"/>
      <x:c r="B160" s="2"/>
      <x:c r="C160" s="2"/>
      <x:c r="D160" s="2"/>
    </x:row>
    <x:row r="161" ht="23" customHeight="1">
      <x:c r="A161" s="2"/>
      <x:c r="B161" s="2"/>
      <x:c r="C161" s="2"/>
      <x:c r="D161" s="2"/>
    </x:row>
    <x:row r="162" ht="23" customHeight="1">
      <x:c r="A162" s="2"/>
      <x:c r="B162" s="2"/>
      <x:c r="C162" s="2"/>
      <x:c r="D162" s="2"/>
    </x:row>
    <x:row r="163" ht="23" customHeight="1">
      <x:c r="A163" s="2"/>
      <x:c r="B163" s="2"/>
      <x:c r="C163" s="2"/>
      <x:c r="D163" s="2"/>
    </x:row>
    <x:row r="164" ht="23" customHeight="1">
      <x:c r="A164" s="2"/>
      <x:c r="B164" s="2"/>
      <x:c r="C164" s="2"/>
      <x:c r="D164" s="2"/>
    </x:row>
    <x:row r="165" ht="23" customHeight="1">
      <x:c r="A165" s="2"/>
      <x:c r="B165" s="2"/>
      <x:c r="C165" s="2"/>
      <x:c r="D165" s="2"/>
    </x:row>
    <x:row r="166" ht="23" customHeight="1">
      <x:c r="A166" s="2"/>
      <x:c r="B166" s="2"/>
      <x:c r="C166" s="2"/>
      <x:c r="D166" s="2"/>
    </x:row>
    <x:row r="167" ht="23" customHeight="1">
      <x:c r="A167" s="2"/>
      <x:c r="B167" s="2"/>
      <x:c r="C167" s="2"/>
      <x:c r="D167" s="2"/>
    </x:row>
    <x:row r="168" ht="23" customHeight="1">
      <x:c r="A168" s="2"/>
      <x:c r="B168" s="2"/>
      <x:c r="C168" s="2"/>
      <x:c r="D168" s="2"/>
    </x:row>
    <x:row r="169" ht="23" customHeight="1">
      <x:c r="A169" s="2"/>
      <x:c r="B169" s="2"/>
      <x:c r="C169" s="2"/>
      <x:c r="D169" s="2"/>
    </x:row>
    <x:row r="170" ht="23" customHeight="1">
      <x:c r="A170" s="2"/>
      <x:c r="B170" s="2"/>
      <x:c r="C170" s="2"/>
      <x:c r="D170" s="2"/>
    </x:row>
    <x:row r="171" ht="23" customHeight="1">
      <x:c r="A171" s="2"/>
      <x:c r="B171" s="2"/>
      <x:c r="C171" s="2"/>
      <x:c r="D171" s="2"/>
    </x:row>
    <x:row r="172" ht="23" customHeight="1">
      <x:c r="A172" s="2"/>
      <x:c r="B172" s="2"/>
      <x:c r="C172" s="2"/>
      <x:c r="D172" s="2"/>
    </x:row>
    <x:row r="173" ht="23" customHeight="1">
      <x:c r="A173" s="2"/>
      <x:c r="B173" s="2"/>
      <x:c r="C173" s="2"/>
      <x:c r="D173" s="2"/>
    </x:row>
    <x:row r="174" ht="23" customHeight="1">
      <x:c r="A174" s="2"/>
      <x:c r="B174" s="2"/>
      <x:c r="C174" s="2"/>
      <x:c r="D174" s="2"/>
    </x:row>
    <x:row r="175" ht="23" customHeight="1">
      <x:c r="A175" s="2"/>
      <x:c r="B175" s="2"/>
      <x:c r="C175" s="2"/>
      <x:c r="D175" s="2"/>
    </x:row>
    <x:row r="176" ht="23" customHeight="1">
      <x:c r="A176" s="2"/>
      <x:c r="B176" s="2"/>
      <x:c r="C176" s="2"/>
      <x:c r="D176" s="2"/>
    </x:row>
    <x:row r="177" ht="23" customHeight="1">
      <x:c r="A177" s="2"/>
      <x:c r="B177" s="2"/>
      <x:c r="C177" s="2"/>
      <x:c r="D177" s="2"/>
    </x:row>
    <x:row r="178" ht="23" customHeight="1">
      <x:c r="A178" s="2"/>
      <x:c r="B178" s="2"/>
      <x:c r="C178" s="2"/>
      <x:c r="D178" s="2"/>
    </x:row>
    <x:row r="179" ht="23" customHeight="1">
      <x:c r="A179" s="2"/>
      <x:c r="B179" s="2"/>
      <x:c r="C179" s="2"/>
      <x:c r="D179" s="2"/>
    </x:row>
    <x:row r="180" ht="23" customHeight="1">
      <x:c r="A180" s="2"/>
      <x:c r="B180" s="2"/>
      <x:c r="C180" s="2"/>
      <x:c r="D180" s="2"/>
    </x:row>
    <x:row r="181" ht="23" customHeight="1">
      <x:c r="A181" s="2"/>
      <x:c r="B181" s="2"/>
      <x:c r="C181" s="2"/>
      <x:c r="D181" s="2"/>
    </x:row>
    <x:row r="182" ht="23" customHeight="1">
      <x:c r="A182" s="2"/>
      <x:c r="B182" s="2"/>
      <x:c r="C182" s="2"/>
      <x:c r="D182" s="2"/>
    </x:row>
    <x:row r="183" ht="23" customHeight="1">
      <x:c r="A183" s="2"/>
      <x:c r="B183" s="2"/>
      <x:c r="C183" s="2"/>
      <x:c r="D183" s="2"/>
    </x:row>
    <x:row r="184" ht="23" customHeight="1">
      <x:c r="A184" s="2"/>
      <x:c r="B184" s="2"/>
      <x:c r="C184" s="2"/>
      <x:c r="D184" s="2"/>
    </x:row>
    <x:row r="185" ht="23" customHeight="1">
      <x:c r="A185" s="2"/>
      <x:c r="B185" s="2"/>
      <x:c r="C185" s="2"/>
      <x:c r="D185" s="2"/>
    </x:row>
    <x:row r="186" ht="23" customHeight="1">
      <x:c r="A186" s="2"/>
      <x:c r="B186" s="2"/>
      <x:c r="C186" s="2"/>
      <x:c r="D186" s="2"/>
    </x:row>
    <x:row r="187" ht="23" customHeight="1">
      <x:c r="A187" s="2"/>
      <x:c r="B187" s="2"/>
      <x:c r="C187" s="2"/>
      <x:c r="D187" s="2"/>
    </x:row>
    <x:row r="188" ht="23" customHeight="1">
      <x:c r="A188" s="2"/>
      <x:c r="B188" s="2"/>
      <x:c r="C188" s="2"/>
      <x:c r="D188" s="2"/>
    </x:row>
    <x:row r="189" ht="23" customHeight="1">
      <x:c r="A189" s="2"/>
      <x:c r="B189" s="2"/>
      <x:c r="C189" s="2"/>
      <x:c r="D189" s="2"/>
    </x:row>
    <x:row r="190" ht="23" customHeight="1">
      <x:c r="A190" s="2"/>
      <x:c r="B190" s="2"/>
      <x:c r="C190" s="2"/>
      <x:c r="D190" s="2"/>
    </x:row>
    <x:row r="191" ht="23" customHeight="1">
      <x:c r="A191" s="2"/>
      <x:c r="B191" s="2"/>
      <x:c r="C191" s="2"/>
      <x:c r="D191" s="2"/>
    </x:row>
    <x:row r="192" ht="23" customHeight="1">
      <x:c r="A192" s="2"/>
      <x:c r="B192" s="2"/>
      <x:c r="C192" s="2"/>
      <x:c r="D192" s="2"/>
    </x:row>
    <x:row r="193" ht="23" customHeight="1">
      <x:c r="A193" s="2"/>
      <x:c r="B193" s="2"/>
      <x:c r="C193" s="2"/>
      <x:c r="D193" s="2"/>
    </x:row>
    <x:row r="194" ht="23" customHeight="1">
      <x:c r="A194" s="2"/>
      <x:c r="B194" s="2"/>
      <x:c r="C194" s="2"/>
      <x:c r="D194" s="2"/>
    </x:row>
    <x:row r="195" ht="23" customHeight="1">
      <x:c r="A195" s="2"/>
      <x:c r="B195" s="2"/>
      <x:c r="C195" s="2"/>
      <x:c r="D195" s="2"/>
    </x:row>
    <x:row r="196" ht="23" customHeight="1">
      <x:c r="A196" s="2"/>
      <x:c r="B196" s="2"/>
      <x:c r="C196" s="2"/>
      <x:c r="D196" s="2"/>
    </x:row>
    <x:row r="197" ht="23" customHeight="1">
      <x:c r="A197" s="2"/>
      <x:c r="B197" s="2"/>
      <x:c r="C197" s="2"/>
      <x:c r="D197" s="2"/>
    </x:row>
    <x:row r="198" ht="23" customHeight="1">
      <x:c r="A198" s="2"/>
      <x:c r="B198" s="2"/>
      <x:c r="C198" s="2"/>
      <x:c r="D198" s="2"/>
    </x:row>
    <x:row r="199" ht="23" customHeight="1">
      <x:c r="A199" s="2"/>
      <x:c r="B199" s="2"/>
      <x:c r="C199" s="2"/>
      <x:c r="D199" s="2"/>
    </x:row>
    <x:row r="200" ht="23" customHeight="1">
      <x:c r="A200" s="2"/>
      <x:c r="B200" s="2"/>
      <x:c r="C200" s="2"/>
      <x:c r="D200" s="2"/>
    </x:row>
    <x:row r="201" ht="23" customHeight="1">
      <x:c r="A201" s="2"/>
      <x:c r="B201" s="2"/>
      <x:c r="C201" s="2"/>
      <x:c r="D201" s="2"/>
    </x:row>
    <x:row r="202" ht="23" customHeight="1">
      <x:c r="A202" s="2"/>
      <x:c r="B202" s="2"/>
      <x:c r="C202" s="2"/>
      <x:c r="D202" s="2"/>
    </x:row>
    <x:row r="203" ht="23" customHeight="1">
      <x:c r="A203" s="2"/>
      <x:c r="B203" s="2"/>
      <x:c r="C203" s="2"/>
      <x:c r="D203" s="2"/>
    </x:row>
    <x:row r="204" ht="23" customHeight="1">
      <x:c r="A204" s="2"/>
      <x:c r="B204" s="2"/>
      <x:c r="C204" s="2"/>
      <x:c r="D204" s="2"/>
    </x:row>
    <x:row r="205" ht="23" customHeight="1">
      <x:c r="A205" s="2"/>
      <x:c r="B205" s="2"/>
      <x:c r="C205" s="2"/>
      <x:c r="D205" s="2"/>
    </x:row>
    <x:row r="206" ht="23" customHeight="1">
      <x:c r="A206" s="2"/>
      <x:c r="B206" s="2"/>
      <x:c r="C206" s="2"/>
      <x:c r="D206" s="2"/>
    </x:row>
    <x:row r="207" ht="23" customHeight="1">
      <x:c r="A207" s="2"/>
      <x:c r="B207" s="2"/>
      <x:c r="C207" s="2"/>
      <x:c r="D207" s="2"/>
    </x:row>
    <x:row r="208" ht="23" customHeight="1">
      <x:c r="A208" s="2"/>
      <x:c r="B208" s="2"/>
      <x:c r="C208" s="2"/>
      <x:c r="D208" s="2"/>
    </x:row>
    <x:row r="209" ht="23" customHeight="1">
      <x:c r="A209" s="2"/>
      <x:c r="B209" s="2"/>
      <x:c r="C209" s="2"/>
      <x:c r="D209" s="2"/>
    </x:row>
    <x:row r="210" ht="23" customHeight="1">
      <x:c r="A210" s="2"/>
      <x:c r="B210" s="2"/>
      <x:c r="C210" s="2"/>
      <x:c r="D210" s="2"/>
    </x:row>
    <x:row r="211" ht="23" customHeight="1">
      <x:c r="A211" s="2"/>
      <x:c r="B211" s="2"/>
      <x:c r="C211" s="2"/>
      <x:c r="D211" s="2"/>
    </x:row>
    <x:row r="212" ht="23" customHeight="1">
      <x:c r="A212" s="2"/>
      <x:c r="B212" s="2"/>
      <x:c r="C212" s="2"/>
      <x:c r="D212" s="2"/>
    </x:row>
    <x:row r="213" ht="23" customHeight="1">
      <x:c r="A213" s="2"/>
      <x:c r="B213" s="2"/>
      <x:c r="C213" s="2"/>
      <x:c r="D213" s="2"/>
    </x:row>
    <x:row r="214" ht="23" customHeight="1">
      <x:c r="A214" s="2"/>
      <x:c r="B214" s="2"/>
      <x:c r="C214" s="2"/>
      <x:c r="D214" s="2"/>
    </x:row>
    <x:row r="215" ht="23" customHeight="1">
      <x:c r="A215" s="2"/>
      <x:c r="B215" s="2"/>
      <x:c r="C215" s="2"/>
      <x:c r="D215" s="2"/>
    </x:row>
    <x:row r="216" ht="23" customHeight="1">
      <x:c r="A216" s="2"/>
      <x:c r="B216" s="2"/>
      <x:c r="C216" s="2"/>
      <x:c r="D216" s="2"/>
    </x:row>
    <x:row r="217" ht="23" customHeight="1">
      <x:c r="A217" s="2"/>
      <x:c r="B217" s="2"/>
      <x:c r="C217" s="2"/>
      <x:c r="D217" s="2"/>
    </x:row>
    <x:row r="218" ht="23" customHeight="1">
      <x:c r="A218" s="2"/>
      <x:c r="B218" s="2"/>
      <x:c r="C218" s="2"/>
      <x:c r="D218" s="2"/>
    </x:row>
    <x:row r="219" ht="23" customHeight="1">
      <x:c r="A219" s="2"/>
      <x:c r="B219" s="2"/>
      <x:c r="C219" s="2"/>
      <x:c r="D219" s="2"/>
    </x:row>
    <x:row r="220" ht="23" customHeight="1">
      <x:c r="A220" s="2"/>
      <x:c r="B220" s="2"/>
      <x:c r="C220" s="2"/>
      <x:c r="D220" s="2"/>
    </x:row>
    <x:row r="221" ht="23" customHeight="1">
      <x:c r="A221" s="2"/>
      <x:c r="B221" s="2"/>
      <x:c r="C221" s="2"/>
      <x:c r="D221" s="2"/>
    </x:row>
    <x:row r="222" ht="23" customHeight="1">
      <x:c r="A222" s="2"/>
      <x:c r="B222" s="2"/>
      <x:c r="C222" s="2"/>
      <x:c r="D222" s="2"/>
    </x:row>
    <x:row r="223" ht="23" customHeight="1">
      <x:c r="A223" s="2"/>
      <x:c r="B223" s="2"/>
      <x:c r="C223" s="2"/>
      <x:c r="D223" s="2"/>
    </x:row>
    <x:row r="224" ht="23" customHeight="1">
      <x:c r="A224" s="2"/>
      <x:c r="B224" s="2"/>
      <x:c r="C224" s="2"/>
      <x:c r="D224" s="2"/>
    </x:row>
    <x:row r="225" ht="23" customHeight="1">
      <x:c r="A225" s="2"/>
      <x:c r="B225" s="2"/>
      <x:c r="C225" s="2"/>
      <x:c r="D225" s="2"/>
    </x:row>
    <x:row r="226" ht="23" customHeight="1">
      <x:c r="A226" s="2"/>
      <x:c r="B226" s="2"/>
      <x:c r="C226" s="2"/>
      <x:c r="D226" s="2"/>
    </x:row>
    <x:row r="227" ht="23" customHeight="1">
      <x:c r="A227" s="2"/>
      <x:c r="B227" s="2"/>
      <x:c r="C227" s="2"/>
      <x:c r="D227" s="2"/>
    </x:row>
    <x:row r="228" ht="23" customHeight="1">
      <x:c r="A228" s="2"/>
      <x:c r="B228" s="2"/>
      <x:c r="C228" s="2"/>
      <x:c r="D228" s="2"/>
    </x:row>
    <x:row r="229" ht="23" customHeight="1">
      <x:c r="A229" s="2"/>
      <x:c r="B229" s="2"/>
      <x:c r="C229" s="2"/>
      <x:c r="D229" s="2"/>
    </x:row>
    <x:row r="230" ht="23" customHeight="1">
      <x:c r="A230" s="2"/>
      <x:c r="B230" s="2"/>
      <x:c r="C230" s="2"/>
      <x:c r="D230" s="2"/>
    </x:row>
    <x:row r="231" ht="23" customHeight="1">
      <x:c r="A231" s="2"/>
      <x:c r="B231" s="2"/>
      <x:c r="C231" s="2"/>
      <x:c r="D231" s="2"/>
    </x:row>
    <x:row r="232" ht="23" customHeight="1">
      <x:c r="A232" s="2"/>
      <x:c r="B232" s="2"/>
      <x:c r="C232" s="2"/>
      <x:c r="D232" s="2"/>
    </x:row>
    <x:row r="233" ht="23" customHeight="1">
      <x:c r="A233" s="2"/>
      <x:c r="B233" s="2"/>
      <x:c r="C233" s="2"/>
      <x:c r="D233" s="2"/>
    </x:row>
    <x:row r="234" ht="23" customHeight="1">
      <x:c r="A234" s="2"/>
      <x:c r="B234" s="2"/>
      <x:c r="C234" s="2"/>
      <x:c r="D234" s="2"/>
    </x:row>
    <x:row r="235" ht="23" customHeight="1">
      <x:c r="A235" s="2"/>
      <x:c r="B235" s="2"/>
      <x:c r="C235" s="2"/>
      <x:c r="D235" s="2"/>
    </x:row>
    <x:row r="236" ht="23" customHeight="1">
      <x:c r="A236" s="2"/>
      <x:c r="B236" s="2"/>
      <x:c r="C236" s="2"/>
      <x:c r="D236" s="2"/>
    </x:row>
    <x:row r="237" ht="23" customHeight="1">
      <x:c r="A237" s="2"/>
      <x:c r="B237" s="2"/>
      <x:c r="C237" s="2"/>
      <x:c r="D237" s="2"/>
    </x:row>
    <x:row r="238" ht="23" customHeight="1">
      <x:c r="A238" s="2"/>
      <x:c r="B238" s="2"/>
      <x:c r="C238" s="2"/>
      <x:c r="D238" s="2"/>
    </x:row>
    <x:row r="239" ht="23" customHeight="1">
      <x:c r="A239" s="2"/>
      <x:c r="B239" s="2"/>
      <x:c r="C239" s="2"/>
      <x:c r="D239" s="2"/>
    </x:row>
    <x:row r="240" ht="23" customHeight="1">
      <x:c r="A240" s="2"/>
      <x:c r="B240" s="2"/>
      <x:c r="C240" s="2"/>
      <x:c r="D240" s="2"/>
    </x:row>
    <x:row r="241" ht="23" customHeight="1">
      <x:c r="A241" s="2"/>
      <x:c r="B241" s="2"/>
      <x:c r="C241" s="2"/>
      <x:c r="D241" s="2"/>
    </x:row>
    <x:row r="242" ht="23" customHeight="1">
      <x:c r="A242" s="2"/>
      <x:c r="B242" s="2"/>
      <x:c r="C242" s="2"/>
      <x:c r="D242" s="2"/>
    </x:row>
    <x:row r="243" ht="23" customHeight="1">
      <x:c r="A243" s="2"/>
      <x:c r="B243" s="2"/>
      <x:c r="C243" s="2"/>
      <x:c r="D243" s="2"/>
    </x:row>
    <x:row r="244" ht="23" customHeight="1">
      <x:c r="A244" s="2"/>
      <x:c r="B244" s="2"/>
      <x:c r="C244" s="2"/>
      <x:c r="D244" s="2"/>
    </x:row>
    <x:row r="245" ht="23" customHeight="1">
      <x:c r="A245" s="2"/>
      <x:c r="B245" s="2"/>
      <x:c r="C245" s="2"/>
      <x:c r="D245" s="2"/>
    </x:row>
    <x:row r="246" ht="23" customHeight="1">
      <x:c r="A246" s="2"/>
      <x:c r="B246" s="2"/>
      <x:c r="C246" s="2"/>
      <x:c r="D246" s="2"/>
    </x:row>
    <x:row r="247" ht="23" customHeight="1">
      <x:c r="A247" s="2"/>
      <x:c r="B247" s="2"/>
      <x:c r="C247" s="2"/>
      <x:c r="D247" s="2"/>
    </x:row>
    <x:row r="248" ht="23" customHeight="1">
      <x:c r="A248" s="2"/>
      <x:c r="B248" s="2"/>
      <x:c r="C248" s="2"/>
      <x:c r="D248" s="2"/>
    </x:row>
    <x:row r="249" ht="23" customHeight="1">
      <x:c r="A249" s="2"/>
      <x:c r="B249" s="2"/>
      <x:c r="C249" s="2"/>
      <x:c r="D249" s="2"/>
    </x:row>
    <x:row r="250" ht="23" customHeight="1">
      <x:c r="A250" s="2"/>
      <x:c r="B250" s="2"/>
      <x:c r="C250" s="2"/>
      <x:c r="D250" s="2"/>
    </x:row>
    <x:row r="251" ht="23" customHeight="1">
      <x:c r="A251" s="2"/>
      <x:c r="B251" s="2"/>
      <x:c r="C251" s="2"/>
      <x:c r="D251" s="2"/>
    </x:row>
    <x:row r="252" ht="23" customHeight="1">
      <x:c r="A252" s="2"/>
      <x:c r="B252" s="2"/>
      <x:c r="C252" s="2"/>
      <x:c r="D252" s="2"/>
    </x:row>
    <x:row r="253" ht="23" customHeight="1">
      <x:c r="A253" s="2"/>
      <x:c r="B253" s="2"/>
      <x:c r="C253" s="2"/>
      <x:c r="D253" s="2"/>
    </x:row>
    <x:row r="254" ht="23" customHeight="1">
      <x:c r="A254" s="2"/>
      <x:c r="B254" s="2"/>
      <x:c r="C254" s="2"/>
      <x:c r="D254" s="2"/>
    </x:row>
    <x:row r="255" ht="23" customHeight="1">
      <x:c r="A255" s="2"/>
      <x:c r="B255" s="2"/>
      <x:c r="C255" s="2"/>
      <x:c r="D255" s="2"/>
    </x:row>
    <x:row r="256" ht="23" customHeight="1">
      <x:c r="A256" s="2"/>
      <x:c r="B256" s="2"/>
      <x:c r="C256" s="2"/>
      <x:c r="D256" s="2"/>
    </x:row>
    <x:row r="257" ht="23" customHeight="1">
      <x:c r="A257" s="2"/>
      <x:c r="B257" s="2"/>
      <x:c r="C257" s="2"/>
      <x:c r="D257" s="2"/>
    </x:row>
    <x:row r="258" ht="23" customHeight="1">
      <x:c r="A258" s="2"/>
      <x:c r="B258" s="2"/>
      <x:c r="C258" s="2"/>
      <x:c r="D258" s="2"/>
    </x:row>
    <x:row r="259" ht="23" customHeight="1">
      <x:c r="A259" s="2"/>
      <x:c r="B259" s="2"/>
      <x:c r="C259" s="2"/>
      <x:c r="D259" s="2"/>
    </x:row>
    <x:row r="260" ht="23" customHeight="1">
      <x:c r="A260" s="2"/>
      <x:c r="B260" s="2"/>
      <x:c r="C260" s="2"/>
      <x:c r="D260" s="2"/>
    </x:row>
    <x:row r="261" ht="23" customHeight="1">
      <x:c r="A261" s="2"/>
      <x:c r="B261" s="2"/>
      <x:c r="C261" s="2"/>
      <x:c r="D261" s="2"/>
    </x:row>
    <x:row r="262" ht="23" customHeight="1">
      <x:c r="A262" s="2"/>
      <x:c r="B262" s="2"/>
      <x:c r="C262" s="2"/>
      <x:c r="D262" s="2"/>
    </x:row>
    <x:row r="263" ht="23" customHeight="1">
      <x:c r="A263" s="2"/>
      <x:c r="B263" s="2"/>
      <x:c r="C263" s="2"/>
      <x:c r="D263" s="2"/>
    </x:row>
    <x:row r="264" ht="23" customHeight="1">
      <x:c r="A264" s="2"/>
      <x:c r="B264" s="2"/>
      <x:c r="C264" s="2"/>
      <x:c r="D264" s="2"/>
    </x:row>
    <x:row r="265" ht="23" customHeight="1">
      <x:c r="A265" s="2"/>
      <x:c r="B265" s="2"/>
      <x:c r="C265" s="2"/>
      <x:c r="D265" s="2"/>
    </x:row>
    <x:row r="266" ht="23" customHeight="1">
      <x:c r="A266" s="2"/>
      <x:c r="B266" s="2"/>
      <x:c r="C266" s="2"/>
      <x:c r="D266" s="2"/>
    </x:row>
    <x:row r="267" ht="23" customHeight="1">
      <x:c r="A267" s="2"/>
      <x:c r="B267" s="2"/>
      <x:c r="C267" s="2"/>
      <x:c r="D267" s="2"/>
    </x:row>
    <x:row r="268" ht="23" customHeight="1">
      <x:c r="A268" s="2"/>
      <x:c r="B268" s="2"/>
      <x:c r="C268" s="2"/>
      <x:c r="D268" s="2"/>
    </x:row>
    <x:row r="269" ht="23" customHeight="1">
      <x:c r="A269" s="2"/>
      <x:c r="B269" s="2"/>
      <x:c r="C269" s="2"/>
      <x:c r="D269" s="2"/>
    </x:row>
    <x:row r="270" ht="23" customHeight="1">
      <x:c r="A270" s="2"/>
      <x:c r="B270" s="2"/>
      <x:c r="C270" s="2"/>
      <x:c r="D270" s="2"/>
    </x:row>
    <x:row r="271" ht="23" customHeight="1">
      <x:c r="A271" s="2"/>
      <x:c r="B271" s="2"/>
      <x:c r="C271" s="2"/>
      <x:c r="D271" s="2"/>
    </x:row>
    <x:row r="272" ht="23" customHeight="1">
      <x:c r="A272" s="2"/>
      <x:c r="B272" s="2"/>
      <x:c r="C272" s="2"/>
      <x:c r="D272" s="2"/>
    </x:row>
    <x:row r="273" ht="23" customHeight="1">
      <x:c r="A273" s="2"/>
      <x:c r="B273" s="2"/>
      <x:c r="C273" s="2"/>
      <x:c r="D273" s="2"/>
    </x:row>
    <x:row r="274" ht="23" customHeight="1">
      <x:c r="A274" s="2"/>
      <x:c r="B274" s="2"/>
      <x:c r="C274" s="2"/>
      <x:c r="D274" s="2"/>
    </x:row>
    <x:row r="275" ht="23" customHeight="1">
      <x:c r="A275" s="2"/>
      <x:c r="B275" s="2"/>
      <x:c r="C275" s="2"/>
      <x:c r="D275" s="2"/>
    </x:row>
    <x:row r="276" ht="23" customHeight="1">
      <x:c r="A276" s="2"/>
      <x:c r="B276" s="2"/>
      <x:c r="C276" s="2"/>
      <x:c r="D276" s="2"/>
    </x:row>
    <x:row r="277" ht="23" customHeight="1">
      <x:c r="A277" s="2"/>
      <x:c r="B277" s="2"/>
      <x:c r="C277" s="2"/>
      <x:c r="D277" s="2"/>
    </x:row>
    <x:row r="278" ht="23" customHeight="1">
      <x:c r="A278" s="2"/>
      <x:c r="B278" s="2"/>
      <x:c r="C278" s="2"/>
      <x:c r="D278" s="2"/>
    </x:row>
    <x:row r="279" ht="23" customHeight="1">
      <x:c r="A279" s="2"/>
      <x:c r="B279" s="2"/>
      <x:c r="C279" s="2"/>
      <x:c r="D279" s="2"/>
    </x:row>
    <x:row r="280" ht="23" customHeight="1">
      <x:c r="A280" s="2"/>
      <x:c r="B280" s="2"/>
      <x:c r="C280" s="2"/>
      <x:c r="D280" s="2"/>
    </x:row>
    <x:row r="281" ht="23" customHeight="1">
      <x:c r="A281" s="2"/>
      <x:c r="B281" s="2"/>
      <x:c r="C281" s="2"/>
      <x:c r="D281" s="2"/>
    </x:row>
    <x:row r="282" ht="23" customHeight="1">
      <x:c r="A282" s="2"/>
      <x:c r="B282" s="2"/>
      <x:c r="C282" s="2"/>
      <x:c r="D282" s="2"/>
    </x:row>
    <x:row r="283" ht="23" customHeight="1">
      <x:c r="A283" s="2"/>
      <x:c r="B283" s="2"/>
      <x:c r="C283" s="2"/>
      <x:c r="D283" s="2"/>
    </x:row>
    <x:row r="284" ht="23" customHeight="1">
      <x:c r="A284" s="2"/>
      <x:c r="B284" s="2"/>
      <x:c r="C284" s="2"/>
      <x:c r="D284" s="2"/>
    </x:row>
    <x:row r="285" ht="23" customHeight="1">
      <x:c r="A285" s="2"/>
      <x:c r="B285" s="2"/>
      <x:c r="C285" s="2"/>
      <x:c r="D285" s="2"/>
    </x:row>
    <x:row r="286" ht="23" customHeight="1">
      <x:c r="A286" s="2"/>
      <x:c r="B286" s="2"/>
      <x:c r="C286" s="2"/>
      <x:c r="D286" s="2"/>
    </x:row>
    <x:row r="287" ht="23" customHeight="1">
      <x:c r="A287" s="2"/>
      <x:c r="B287" s="2"/>
      <x:c r="C287" s="2"/>
      <x:c r="D287" s="2"/>
    </x:row>
    <x:row r="288" ht="23" customHeight="1">
      <x:c r="A288" s="2"/>
      <x:c r="B288" s="2"/>
      <x:c r="C288" s="2"/>
      <x:c r="D288" s="2"/>
    </x:row>
    <x:row r="289" ht="23" customHeight="1">
      <x:c r="A289" s="2"/>
      <x:c r="B289" s="2"/>
      <x:c r="C289" s="2"/>
      <x:c r="D289" s="2"/>
    </x:row>
    <x:row r="290" ht="23" customHeight="1">
      <x:c r="A290" s="2"/>
      <x:c r="B290" s="2"/>
      <x:c r="C290" s="2"/>
      <x:c r="D290" s="2"/>
    </x:row>
    <x:row r="291" ht="23" customHeight="1">
      <x:c r="A291" s="2"/>
      <x:c r="B291" s="2"/>
      <x:c r="C291" s="2"/>
      <x:c r="D291" s="2"/>
    </x:row>
    <x:row r="292" ht="23" customHeight="1">
      <x:c r="A292" s="2"/>
      <x:c r="B292" s="2"/>
      <x:c r="C292" s="2"/>
      <x:c r="D292" s="2"/>
    </x:row>
    <x:row r="293" ht="23" customHeight="1">
      <x:c r="A293" s="2"/>
      <x:c r="B293" s="2"/>
      <x:c r="C293" s="2"/>
      <x:c r="D293" s="2"/>
    </x:row>
    <x:row r="294" ht="23" customHeight="1">
      <x:c r="A294" s="2"/>
      <x:c r="B294" s="2"/>
      <x:c r="C294" s="2"/>
      <x:c r="D294" s="2"/>
    </x:row>
    <x:row r="295" ht="23" customHeight="1">
      <x:c r="A295" s="2"/>
      <x:c r="B295" s="2"/>
      <x:c r="C295" s="2"/>
      <x:c r="D295" s="2"/>
    </x:row>
    <x:row r="296" ht="23" customHeight="1">
      <x:c r="A296" s="2"/>
      <x:c r="B296" s="2"/>
      <x:c r="C296" s="2"/>
      <x:c r="D296" s="2"/>
    </x:row>
    <x:row r="297" ht="23" customHeight="1">
      <x:c r="A297" s="2"/>
      <x:c r="B297" s="2"/>
      <x:c r="C297" s="2"/>
      <x:c r="D297" s="2"/>
    </x:row>
    <x:row r="298" ht="23" customHeight="1">
      <x:c r="A298" s="2"/>
      <x:c r="B298" s="2"/>
      <x:c r="C298" s="2"/>
      <x:c r="D298" s="2"/>
    </x:row>
    <x:row r="299" ht="23" customHeight="1">
      <x:c r="A299" s="2"/>
      <x:c r="B299" s="2"/>
      <x:c r="C299" s="2"/>
      <x:c r="D299" s="2"/>
    </x:row>
    <x:row r="300" ht="23" customHeight="1">
      <x:c r="A300" s="2"/>
      <x:c r="B300" s="2"/>
      <x:c r="C300" s="2"/>
      <x:c r="D300" s="2"/>
    </x:row>
    <x:row r="301" ht="23" customHeight="1">
      <x:c r="A301" s="2"/>
      <x:c r="B301" s="2"/>
      <x:c r="C301" s="2"/>
      <x:c r="D301" s="2"/>
    </x:row>
    <x:row r="302" ht="23" customHeight="1">
      <x:c r="A302" s="2"/>
      <x:c r="B302" s="2"/>
      <x:c r="C302" s="2"/>
      <x:c r="D302" s="2"/>
    </x:row>
    <x:row r="303" ht="23" customHeight="1">
      <x:c r="A303" s="2"/>
      <x:c r="B303" s="2"/>
      <x:c r="C303" s="2"/>
      <x:c r="D303" s="2"/>
    </x:row>
    <x:row r="304" ht="23" customHeight="1">
      <x:c r="A304" s="2"/>
      <x:c r="B304" s="2"/>
      <x:c r="C304" s="2"/>
      <x:c r="D304" s="2"/>
    </x:row>
    <x:row r="305" ht="23" customHeight="1">
      <x:c r="A305" s="2"/>
      <x:c r="B305" s="2"/>
      <x:c r="C305" s="2"/>
      <x:c r="D305" s="2"/>
    </x:row>
    <x:row r="306" ht="23" customHeight="1">
      <x:c r="A306" s="2"/>
      <x:c r="B306" s="2"/>
      <x:c r="C306" s="2"/>
      <x:c r="D306" s="2"/>
    </x:row>
    <x:row r="307" ht="23" customHeight="1">
      <x:c r="A307" s="2"/>
      <x:c r="B307" s="2"/>
      <x:c r="C307" s="2"/>
      <x:c r="D307" s="2"/>
    </x:row>
    <x:row r="308" ht="23" customHeight="1">
      <x:c r="A308" s="2"/>
      <x:c r="B308" s="2"/>
      <x:c r="C308" s="2"/>
      <x:c r="D308" s="2"/>
    </x:row>
    <x:row r="309" ht="23" customHeight="1">
      <x:c r="A309" s="2"/>
      <x:c r="B309" s="2"/>
      <x:c r="C309" s="2"/>
      <x:c r="D309" s="2"/>
    </x:row>
    <x:row r="310" ht="23" customHeight="1">
      <x:c r="A310" s="2"/>
      <x:c r="B310" s="2"/>
      <x:c r="C310" s="2"/>
      <x:c r="D310" s="2"/>
    </x:row>
  </x:sheetData>
  <x:mergeCells>
    <x:mergeCell ref="A4:D4"/>
    <x:mergeCell ref="A17:D17"/>
    <x:mergeCell ref="A19:D19"/>
    <x:mergeCell ref="A21:D21"/>
    <x:mergeCell ref="A23:D23"/>
    <x:mergeCell ref="A25:D25"/>
    <x:mergeCell ref="A27:D27"/>
    <x:mergeCell ref="A31:D31"/>
    <x:mergeCell ref="A33:D33"/>
    <x:mergeCell ref="A35:D35"/>
    <x:mergeCell ref="A37:D37"/>
    <x:mergeCell ref="A39:D39"/>
  </x:mergeCells>
  <x:pageMargins left="0.7" right="0.7" top="0.75" bottom="0.75" header="0.3" footer="0.3"/>
</x:worksheet>
</file>